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<sst xmlns="http://schemas.openxmlformats.org/spreadsheetml/2006/main" count="90" uniqueCount="50">
  <si>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</si>
  <si>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</si>
  <si>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</si>
  <si>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</si>
  <si>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</si>
  <si>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</si>
  <si>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</si>
  <si>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</si>
  <si>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</si>
  <si>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</si>
  <si>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</si>
  <si>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</si>
  <si>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</si>
  <si>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</si>
  <si>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</si>
  <si>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</si>
  <si>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</si>
  <si>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</si>
  <si>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</si>
  <si>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</si>
  <si>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</si>
  <si>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Ray Anderson</t>
  </si>
  <si>
    <t>Steve Kuhn</t>
  </si>
  <si>
    <t>Erskine Hawkins and His Orchestra</t>
  </si>
  <si>
    <t>Patrick Bartley</t>
  </si>
  <si>
    <t>Mathias Sandberg</t>
  </si>
  <si>
    <t>Fredrik Lindborg</t>
  </si>
  <si>
    <t>Bernt Rosengren Octet</t>
  </si>
  <si>
    <t>Philip Norris</t>
  </si>
  <si>
    <t>Sidney De Paris Blue Note Jazzmen</t>
  </si>
  <si>
    <t>Claude Hopkins and His Orchestra</t>
  </si>
  <si>
    <t>Hopkin's Scream</t>
  </si>
  <si>
    <t>Tuxedo Junction</t>
  </si>
  <si>
    <t>Everybody Loves My Baby</t>
  </si>
  <si>
    <t>Beautiful Love</t>
  </si>
  <si>
    <t>I'm Just A Lucky So And So</t>
  </si>
  <si>
    <t>Goin' To Minton's</t>
  </si>
  <si>
    <t>After You've Gone</t>
  </si>
  <si>
    <t>Screwin'</t>
  </si>
  <si>
    <t>Danny's Dream</t>
  </si>
  <si>
    <t>It Ain't Necessarily So</t>
  </si>
  <si>
    <t>Cécile McLorin Salvant</t>
  </si>
  <si>
    <t>I Didn't Know What Time It Was</t>
  </si>
  <si>
    <t>Without A Song / Straight No Chaser</t>
  </si>
  <si>
    <t>Fats Navarro and His Thin Men</t>
  </si>
  <si>
    <t>Bluesette</t>
  </si>
  <si>
    <t>Sarah McKenzie / Hermine Deurloo</t>
  </si>
  <si>
    <t>Nya namn och några äldre</t>
  </si>
  <si>
    <t>Carmell Jones / Harold Land</t>
  </si>
  <si>
    <t>Hip Trolley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</si>
</sst>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20" sqref="D20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6.7109375" style="0" bestFit="1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47" width="4.7109375" style="0" customWidth="1"/>
  </cols>
  <sheetData>
    <row r="1" spans="4:8" ht="13.5" thickBot="1">
      <c r="D1" s="1" t="s">
        <v>47</v>
      </c>
      <c r="E1" s="10" t="s">
        <v>0</v>
      </c>
      <c r="F1" t="s">
        <v>9</v>
      </c>
      <c r="H1">
        <v>15</v>
      </c>
    </row>
    <row r="2" spans="2:45" ht="13.5" thickBot="1">
      <c r="B2" s="9"/>
      <c r="D2" s="19">
        <v>45187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  <c r="AK2">
        <v>28</v>
      </c>
      <c r="AL2">
        <v>29</v>
      </c>
      <c r="AM2">
        <v>30</v>
      </c>
      <c r="AN2">
        <v>31</v>
      </c>
      <c r="AO2">
        <v>32</v>
      </c>
      <c r="AP2">
        <v>33</v>
      </c>
      <c r="AQ2">
        <v>34</v>
      </c>
      <c r="AR2">
        <v>35</v>
      </c>
      <c r="AS2">
        <v>36</v>
      </c>
    </row>
    <row r="3" spans="1:47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>
        <v>8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  <c r="AM3" s="2" t="s">
        <v>7</v>
      </c>
      <c r="AN3" s="2" t="s">
        <v>7</v>
      </c>
      <c r="AO3" s="2" t="s">
        <v>7</v>
      </c>
      <c r="AP3" s="2" t="s">
        <v>7</v>
      </c>
      <c r="AQ3" s="2" t="s">
        <v>7</v>
      </c>
      <c r="AR3" s="2" t="s">
        <v>7</v>
      </c>
      <c r="AS3" s="2" t="s">
        <v>7</v>
      </c>
      <c r="AT3" s="7"/>
      <c r="AU3" s="7"/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5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54" ht="12.75">
      <c r="A5" s="3">
        <v>1</v>
      </c>
      <c r="B5" s="3" t="s">
        <v>12</v>
      </c>
      <c r="C5" s="7">
        <v>11</v>
      </c>
      <c r="D5" s="17" t="s">
        <v>33</v>
      </c>
      <c r="E5" s="17" t="s">
        <v>29</v>
      </c>
      <c r="F5" s="17">
        <v>1944</v>
      </c>
      <c r="G5" s="3"/>
      <c r="H5" s="11">
        <f aca="true" t="shared" si="0" ref="H5:H27">I5/$H$1</f>
        <v>8.466666666666667</v>
      </c>
      <c r="I5" s="3">
        <f>SUM(J5:BC5)</f>
        <v>127</v>
      </c>
      <c r="J5" s="8">
        <v>8</v>
      </c>
      <c r="K5" s="8">
        <v>8</v>
      </c>
      <c r="L5" s="8">
        <v>9</v>
      </c>
      <c r="M5" s="8">
        <v>9</v>
      </c>
      <c r="N5" s="8">
        <v>9</v>
      </c>
      <c r="O5" s="8">
        <v>8</v>
      </c>
      <c r="P5" s="8">
        <v>7</v>
      </c>
      <c r="Q5" s="8">
        <v>9</v>
      </c>
      <c r="R5" s="8">
        <v>9</v>
      </c>
      <c r="S5" s="8">
        <v>8</v>
      </c>
      <c r="T5" s="8">
        <v>9</v>
      </c>
      <c r="U5" s="8">
        <v>8</v>
      </c>
      <c r="V5" s="12">
        <v>8</v>
      </c>
      <c r="W5" s="12">
        <v>8</v>
      </c>
      <c r="X5" s="12">
        <v>10</v>
      </c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 ht="12.75">
      <c r="A6" s="3">
        <v>2</v>
      </c>
      <c r="B6" s="3" t="s">
        <v>12</v>
      </c>
      <c r="C6" s="7">
        <v>12</v>
      </c>
      <c r="D6" s="17" t="s">
        <v>45</v>
      </c>
      <c r="E6" s="17" t="s">
        <v>46</v>
      </c>
      <c r="F6" s="17">
        <v>2022</v>
      </c>
      <c r="G6" s="3"/>
      <c r="H6" s="11">
        <f t="shared" si="0"/>
        <v>8.733333333333333</v>
      </c>
      <c r="I6" s="3">
        <f aca="true" t="shared" si="1" ref="I6:I27">SUM(J6:BC6)</f>
        <v>131</v>
      </c>
      <c r="J6" s="8">
        <v>10</v>
      </c>
      <c r="K6" s="8">
        <v>9</v>
      </c>
      <c r="L6" s="8">
        <v>8</v>
      </c>
      <c r="M6" s="8">
        <v>8</v>
      </c>
      <c r="N6" s="8">
        <v>8</v>
      </c>
      <c r="O6" s="8">
        <v>9</v>
      </c>
      <c r="P6" s="8">
        <v>8</v>
      </c>
      <c r="Q6" s="8">
        <v>10</v>
      </c>
      <c r="R6" s="8">
        <v>8</v>
      </c>
      <c r="S6" s="8">
        <v>9</v>
      </c>
      <c r="T6" s="8">
        <v>8</v>
      </c>
      <c r="U6" s="8">
        <v>9</v>
      </c>
      <c r="V6" s="8">
        <v>8</v>
      </c>
      <c r="W6" s="12">
        <v>9</v>
      </c>
      <c r="X6" s="12">
        <v>10</v>
      </c>
      <c r="Y6" s="8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ht="12.75">
      <c r="A7" s="3">
        <v>3</v>
      </c>
      <c r="B7" s="3" t="s">
        <v>12</v>
      </c>
      <c r="C7" s="7">
        <v>14</v>
      </c>
      <c r="D7" s="17" t="s">
        <v>35</v>
      </c>
      <c r="E7" s="17" t="s">
        <v>21</v>
      </c>
      <c r="F7" s="17">
        <v>1989</v>
      </c>
      <c r="G7" s="3"/>
      <c r="H7" s="11">
        <f t="shared" si="0"/>
        <v>6.733333333333333</v>
      </c>
      <c r="I7" s="3">
        <f t="shared" si="1"/>
        <v>101</v>
      </c>
      <c r="J7" s="8">
        <v>7</v>
      </c>
      <c r="K7" s="8">
        <v>8</v>
      </c>
      <c r="L7" s="8">
        <v>5</v>
      </c>
      <c r="M7" s="8">
        <v>7</v>
      </c>
      <c r="N7" s="8">
        <v>7</v>
      </c>
      <c r="O7" s="8">
        <v>7</v>
      </c>
      <c r="P7" s="8">
        <v>8</v>
      </c>
      <c r="Q7" s="8">
        <v>6</v>
      </c>
      <c r="R7" s="8">
        <v>7</v>
      </c>
      <c r="S7" s="8">
        <v>7</v>
      </c>
      <c r="T7" s="8">
        <v>7</v>
      </c>
      <c r="U7" s="8">
        <v>7</v>
      </c>
      <c r="V7" s="8">
        <v>7</v>
      </c>
      <c r="W7" s="8">
        <v>7</v>
      </c>
      <c r="X7" s="8">
        <v>4</v>
      </c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 ht="12.75">
      <c r="A8" s="3">
        <v>4</v>
      </c>
      <c r="B8" s="3" t="s">
        <v>14</v>
      </c>
      <c r="C8" s="7">
        <v>5</v>
      </c>
      <c r="D8" s="17" t="s">
        <v>34</v>
      </c>
      <c r="E8" s="17" t="s">
        <v>22</v>
      </c>
      <c r="F8" s="17">
        <v>2006</v>
      </c>
      <c r="G8" s="3"/>
      <c r="H8" s="11">
        <f t="shared" si="0"/>
        <v>7.533333333333333</v>
      </c>
      <c r="I8" s="3">
        <f t="shared" si="1"/>
        <v>113</v>
      </c>
      <c r="J8" s="8">
        <v>9</v>
      </c>
      <c r="K8" s="8">
        <v>8</v>
      </c>
      <c r="L8" s="8">
        <v>7</v>
      </c>
      <c r="M8" s="8">
        <v>8</v>
      </c>
      <c r="N8" s="8">
        <v>8</v>
      </c>
      <c r="O8" s="8">
        <v>8</v>
      </c>
      <c r="P8" s="8">
        <v>8</v>
      </c>
      <c r="Q8" s="8">
        <v>6</v>
      </c>
      <c r="R8" s="8">
        <v>7</v>
      </c>
      <c r="S8" s="8">
        <v>9</v>
      </c>
      <c r="T8" s="8">
        <v>7</v>
      </c>
      <c r="U8" s="8">
        <v>7</v>
      </c>
      <c r="V8" s="8">
        <v>8</v>
      </c>
      <c r="W8" s="12">
        <v>8</v>
      </c>
      <c r="X8" s="12">
        <v>5</v>
      </c>
      <c r="Y8" s="8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 ht="12.75">
      <c r="A9" s="3">
        <v>5</v>
      </c>
      <c r="B9" s="3" t="s">
        <v>13</v>
      </c>
      <c r="C9" s="7">
        <v>16</v>
      </c>
      <c r="D9" s="17" t="s">
        <v>36</v>
      </c>
      <c r="E9" s="17" t="s">
        <v>44</v>
      </c>
      <c r="F9" s="17">
        <v>1947</v>
      </c>
      <c r="G9" s="3"/>
      <c r="H9" s="11">
        <f t="shared" si="0"/>
        <v>7.266666666666667</v>
      </c>
      <c r="I9" s="3">
        <f t="shared" si="1"/>
        <v>109</v>
      </c>
      <c r="J9" s="8">
        <v>9</v>
      </c>
      <c r="K9" s="8">
        <v>6</v>
      </c>
      <c r="L9" s="8">
        <v>8</v>
      </c>
      <c r="M9" s="8">
        <v>8</v>
      </c>
      <c r="N9" s="8">
        <v>8</v>
      </c>
      <c r="O9" s="8">
        <v>7</v>
      </c>
      <c r="P9" s="8">
        <v>7</v>
      </c>
      <c r="Q9" s="8">
        <v>7</v>
      </c>
      <c r="R9" s="8">
        <v>7</v>
      </c>
      <c r="S9" s="8">
        <v>7</v>
      </c>
      <c r="T9" s="8">
        <v>7</v>
      </c>
      <c r="U9" s="8">
        <v>10</v>
      </c>
      <c r="V9" s="8">
        <v>8</v>
      </c>
      <c r="W9" s="8">
        <v>7</v>
      </c>
      <c r="X9" s="8">
        <v>3</v>
      </c>
      <c r="Y9" s="8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54" ht="12.75">
      <c r="A10" s="3">
        <v>6</v>
      </c>
      <c r="B10" s="3" t="s">
        <v>15</v>
      </c>
      <c r="C10" s="7">
        <v>8</v>
      </c>
      <c r="D10" s="17" t="s">
        <v>42</v>
      </c>
      <c r="E10" s="17" t="s">
        <v>41</v>
      </c>
      <c r="F10" s="17">
        <v>2013</v>
      </c>
      <c r="G10" s="3"/>
      <c r="H10" s="11">
        <f t="shared" si="0"/>
        <v>7.8</v>
      </c>
      <c r="I10" s="3">
        <f t="shared" si="1"/>
        <v>117</v>
      </c>
      <c r="J10" s="8">
        <v>10</v>
      </c>
      <c r="K10" s="8">
        <v>9</v>
      </c>
      <c r="L10" s="8">
        <v>8</v>
      </c>
      <c r="M10" s="8">
        <v>8</v>
      </c>
      <c r="N10" s="8">
        <v>8</v>
      </c>
      <c r="O10" s="8">
        <v>8</v>
      </c>
      <c r="P10" s="8">
        <v>9</v>
      </c>
      <c r="Q10" s="8">
        <v>8</v>
      </c>
      <c r="R10" s="8">
        <v>8</v>
      </c>
      <c r="S10" s="8">
        <v>8</v>
      </c>
      <c r="T10" s="8">
        <v>7</v>
      </c>
      <c r="U10" s="8">
        <v>7</v>
      </c>
      <c r="V10" s="12">
        <v>7</v>
      </c>
      <c r="W10" s="8">
        <v>7</v>
      </c>
      <c r="X10" s="8">
        <v>5</v>
      </c>
      <c r="Y10" s="8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ht="12.75">
      <c r="A11" s="3">
        <v>7</v>
      </c>
      <c r="B11" s="3" t="s">
        <v>16</v>
      </c>
      <c r="C11" s="7">
        <v>12</v>
      </c>
      <c r="D11" s="17" t="s">
        <v>31</v>
      </c>
      <c r="E11" s="17" t="s">
        <v>30</v>
      </c>
      <c r="F11" s="17">
        <v>1932</v>
      </c>
      <c r="G11" s="3"/>
      <c r="H11" s="11">
        <f>I11/$H$1</f>
        <v>7.6</v>
      </c>
      <c r="I11" s="3">
        <f t="shared" si="1"/>
        <v>114</v>
      </c>
      <c r="J11" s="8">
        <v>8</v>
      </c>
      <c r="K11" s="8">
        <v>8</v>
      </c>
      <c r="L11" s="8">
        <v>7</v>
      </c>
      <c r="M11" s="8">
        <v>8</v>
      </c>
      <c r="N11" s="8">
        <v>8</v>
      </c>
      <c r="O11" s="8">
        <v>9</v>
      </c>
      <c r="P11" s="8">
        <v>7</v>
      </c>
      <c r="Q11" s="8">
        <v>8</v>
      </c>
      <c r="R11" s="8">
        <v>8</v>
      </c>
      <c r="S11" s="8">
        <v>6</v>
      </c>
      <c r="T11" s="8">
        <v>7</v>
      </c>
      <c r="U11" s="8">
        <v>8</v>
      </c>
      <c r="V11" s="12">
        <v>6</v>
      </c>
      <c r="W11" s="8">
        <v>8</v>
      </c>
      <c r="X11" s="8">
        <v>8</v>
      </c>
      <c r="Y11" s="8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4" ht="12.75">
      <c r="A12" s="3">
        <v>8</v>
      </c>
      <c r="B12" s="3" t="s">
        <v>17</v>
      </c>
      <c r="C12" s="7">
        <v>6</v>
      </c>
      <c r="D12" s="17" t="s">
        <v>32</v>
      </c>
      <c r="E12" s="17" t="s">
        <v>23</v>
      </c>
      <c r="F12" s="17">
        <v>1939</v>
      </c>
      <c r="G12" s="3"/>
      <c r="H12" s="11">
        <f t="shared" si="0"/>
        <v>8.266666666666667</v>
      </c>
      <c r="I12" s="3">
        <f t="shared" si="1"/>
        <v>124</v>
      </c>
      <c r="J12" s="8">
        <v>10</v>
      </c>
      <c r="K12" s="8">
        <v>9</v>
      </c>
      <c r="L12" s="8">
        <v>7</v>
      </c>
      <c r="M12" s="8">
        <v>9</v>
      </c>
      <c r="N12" s="8">
        <v>8</v>
      </c>
      <c r="O12" s="8">
        <v>9</v>
      </c>
      <c r="P12" s="8">
        <v>8</v>
      </c>
      <c r="Q12" s="8">
        <v>8</v>
      </c>
      <c r="R12" s="8">
        <v>8</v>
      </c>
      <c r="S12" s="8">
        <v>8</v>
      </c>
      <c r="T12" s="8">
        <v>9</v>
      </c>
      <c r="U12" s="8">
        <v>9</v>
      </c>
      <c r="V12" s="12">
        <v>9</v>
      </c>
      <c r="W12" s="8">
        <v>8</v>
      </c>
      <c r="X12" s="8">
        <v>5</v>
      </c>
      <c r="Y12" s="8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12.75">
      <c r="A13" s="3">
        <v>9</v>
      </c>
      <c r="B13" s="3" t="s">
        <v>14</v>
      </c>
      <c r="C13" s="7">
        <v>14</v>
      </c>
      <c r="D13" s="17" t="s">
        <v>37</v>
      </c>
      <c r="E13" s="17" t="s">
        <v>24</v>
      </c>
      <c r="F13" s="17">
        <v>2021</v>
      </c>
      <c r="G13" s="3"/>
      <c r="H13" s="11">
        <f t="shared" si="0"/>
        <v>8.533333333333333</v>
      </c>
      <c r="I13" s="3">
        <f t="shared" si="1"/>
        <v>128</v>
      </c>
      <c r="J13" s="8">
        <v>10</v>
      </c>
      <c r="K13" s="8">
        <v>7</v>
      </c>
      <c r="L13" s="8">
        <v>10</v>
      </c>
      <c r="M13" s="8">
        <v>9</v>
      </c>
      <c r="N13" s="8">
        <v>9</v>
      </c>
      <c r="O13" s="8">
        <v>10</v>
      </c>
      <c r="P13" s="8">
        <v>7</v>
      </c>
      <c r="Q13" s="8">
        <v>7</v>
      </c>
      <c r="R13" s="8">
        <v>8</v>
      </c>
      <c r="S13" s="8">
        <v>9</v>
      </c>
      <c r="T13" s="8">
        <v>9</v>
      </c>
      <c r="U13" s="8">
        <v>8</v>
      </c>
      <c r="V13" s="8">
        <v>8</v>
      </c>
      <c r="W13" s="8">
        <v>9</v>
      </c>
      <c r="X13" s="8">
        <v>8</v>
      </c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75">
      <c r="A14" s="3">
        <v>10</v>
      </c>
      <c r="B14" s="3" t="s">
        <v>17</v>
      </c>
      <c r="C14" s="7">
        <v>5</v>
      </c>
      <c r="D14" s="17" t="s">
        <v>38</v>
      </c>
      <c r="E14" s="17" t="s">
        <v>25</v>
      </c>
      <c r="F14" s="17">
        <v>2022</v>
      </c>
      <c r="G14" s="3"/>
      <c r="H14" s="11">
        <f t="shared" si="0"/>
        <v>7.6</v>
      </c>
      <c r="I14" s="3">
        <f t="shared" si="1"/>
        <v>114</v>
      </c>
      <c r="J14" s="8">
        <v>9</v>
      </c>
      <c r="K14" s="8">
        <v>8</v>
      </c>
      <c r="L14" s="8">
        <v>7</v>
      </c>
      <c r="M14" s="8">
        <v>7</v>
      </c>
      <c r="N14" s="8">
        <v>8</v>
      </c>
      <c r="O14" s="8">
        <v>8</v>
      </c>
      <c r="P14" s="8">
        <v>8</v>
      </c>
      <c r="Q14" s="8">
        <v>7</v>
      </c>
      <c r="R14" s="8">
        <v>7</v>
      </c>
      <c r="S14" s="8">
        <v>6</v>
      </c>
      <c r="T14" s="8">
        <v>8</v>
      </c>
      <c r="U14" s="8">
        <v>8</v>
      </c>
      <c r="V14" s="12">
        <v>9</v>
      </c>
      <c r="W14" s="12">
        <v>7</v>
      </c>
      <c r="X14" s="12">
        <v>7</v>
      </c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75">
      <c r="A15" s="3">
        <v>11</v>
      </c>
      <c r="B15" s="3" t="s">
        <v>18</v>
      </c>
      <c r="C15" s="7">
        <v>10</v>
      </c>
      <c r="D15" s="17" t="s">
        <v>39</v>
      </c>
      <c r="E15" s="17" t="s">
        <v>26</v>
      </c>
      <c r="F15" s="17">
        <v>2019</v>
      </c>
      <c r="G15" s="3"/>
      <c r="H15" s="11">
        <f t="shared" si="0"/>
        <v>7.533333333333333</v>
      </c>
      <c r="I15" s="3">
        <f t="shared" si="1"/>
        <v>113</v>
      </c>
      <c r="J15" s="8">
        <v>7</v>
      </c>
      <c r="K15" s="8">
        <v>9</v>
      </c>
      <c r="L15" s="8">
        <v>8</v>
      </c>
      <c r="M15" s="8">
        <v>7</v>
      </c>
      <c r="N15" s="8">
        <v>7</v>
      </c>
      <c r="O15" s="8">
        <v>8</v>
      </c>
      <c r="P15" s="8">
        <v>9</v>
      </c>
      <c r="Q15" s="8">
        <v>6</v>
      </c>
      <c r="R15" s="8">
        <v>6</v>
      </c>
      <c r="S15" s="8">
        <v>5</v>
      </c>
      <c r="T15" s="8">
        <v>8</v>
      </c>
      <c r="U15" s="8">
        <v>8</v>
      </c>
      <c r="V15" s="12">
        <v>8</v>
      </c>
      <c r="W15" s="12">
        <v>10</v>
      </c>
      <c r="X15" s="12">
        <v>7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75">
      <c r="A16" s="3">
        <v>12</v>
      </c>
      <c r="B16" s="13" t="s">
        <v>19</v>
      </c>
      <c r="C16" s="12">
        <v>8</v>
      </c>
      <c r="D16" s="17" t="s">
        <v>49</v>
      </c>
      <c r="E16" s="17" t="s">
        <v>48</v>
      </c>
      <c r="F16" s="17">
        <v>1962</v>
      </c>
      <c r="G16" s="14"/>
      <c r="H16" s="11">
        <f t="shared" si="0"/>
        <v>8.2</v>
      </c>
      <c r="I16" s="3">
        <f t="shared" si="1"/>
        <v>123</v>
      </c>
      <c r="J16" s="12">
        <v>10</v>
      </c>
      <c r="K16" s="12">
        <v>8</v>
      </c>
      <c r="L16" s="12">
        <v>8</v>
      </c>
      <c r="M16" s="12">
        <v>9</v>
      </c>
      <c r="N16" s="12">
        <v>8</v>
      </c>
      <c r="O16" s="12">
        <v>8</v>
      </c>
      <c r="P16" s="12">
        <v>8</v>
      </c>
      <c r="Q16" s="12">
        <v>8</v>
      </c>
      <c r="R16" s="12">
        <v>8</v>
      </c>
      <c r="S16" s="12">
        <v>9</v>
      </c>
      <c r="T16" s="12">
        <v>8</v>
      </c>
      <c r="U16" s="12">
        <v>8</v>
      </c>
      <c r="V16" s="12">
        <v>8</v>
      </c>
      <c r="W16" s="12">
        <v>8</v>
      </c>
      <c r="X16" s="8">
        <v>7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47" ht="12.75">
      <c r="A17" s="3">
        <v>13</v>
      </c>
      <c r="B17" s="3" t="s">
        <v>19</v>
      </c>
      <c r="C17" s="7">
        <v>3</v>
      </c>
      <c r="D17" s="17" t="s">
        <v>40</v>
      </c>
      <c r="E17" s="17" t="s">
        <v>27</v>
      </c>
      <c r="F17" s="17">
        <v>1996</v>
      </c>
      <c r="G17" s="3"/>
      <c r="H17" s="11">
        <f>I17/$H$1</f>
        <v>8.666666666666666</v>
      </c>
      <c r="I17" s="3">
        <f>SUM(J17:BC17)</f>
        <v>130</v>
      </c>
      <c r="J17" s="8">
        <v>10</v>
      </c>
      <c r="K17" s="8">
        <v>9</v>
      </c>
      <c r="L17" s="8">
        <v>9</v>
      </c>
      <c r="M17" s="8">
        <v>9</v>
      </c>
      <c r="N17" s="8">
        <v>8</v>
      </c>
      <c r="O17" s="8">
        <v>10</v>
      </c>
      <c r="P17" s="8">
        <v>8</v>
      </c>
      <c r="Q17" s="8">
        <v>7</v>
      </c>
      <c r="R17" s="8">
        <v>8</v>
      </c>
      <c r="S17" s="8">
        <v>8</v>
      </c>
      <c r="T17" s="8">
        <v>10</v>
      </c>
      <c r="U17" s="8">
        <v>9</v>
      </c>
      <c r="V17" s="8">
        <v>9</v>
      </c>
      <c r="W17" s="8">
        <v>9</v>
      </c>
      <c r="X17" s="12">
        <v>7</v>
      </c>
      <c r="Y17" s="8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U17" s="12"/>
    </row>
    <row r="18" spans="1:54" ht="12.75">
      <c r="A18" s="3">
        <v>14</v>
      </c>
      <c r="B18" s="3" t="s">
        <v>20</v>
      </c>
      <c r="C18" s="7">
        <v>3</v>
      </c>
      <c r="D18" s="17" t="s">
        <v>43</v>
      </c>
      <c r="E18" s="17" t="s">
        <v>28</v>
      </c>
      <c r="F18" s="17">
        <v>2023</v>
      </c>
      <c r="G18" s="3"/>
      <c r="H18" s="11">
        <f>I18/$H$1</f>
        <v>8.333333333333334</v>
      </c>
      <c r="I18" s="3">
        <f>SUM(J18:BC18)</f>
        <v>125</v>
      </c>
      <c r="J18" s="8">
        <v>9</v>
      </c>
      <c r="K18" s="8">
        <v>8</v>
      </c>
      <c r="L18" s="8">
        <v>9</v>
      </c>
      <c r="M18" s="8">
        <v>9</v>
      </c>
      <c r="N18" s="8">
        <v>8</v>
      </c>
      <c r="O18" s="8">
        <v>8</v>
      </c>
      <c r="P18" s="8">
        <v>9</v>
      </c>
      <c r="Q18" s="8">
        <v>7</v>
      </c>
      <c r="R18" s="8">
        <v>8</v>
      </c>
      <c r="S18" s="8">
        <v>9</v>
      </c>
      <c r="T18" s="8">
        <v>9</v>
      </c>
      <c r="U18" s="8">
        <v>9</v>
      </c>
      <c r="V18" s="12">
        <v>9</v>
      </c>
      <c r="W18" s="12">
        <v>8</v>
      </c>
      <c r="X18" s="12">
        <v>6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75">
      <c r="A19" s="3">
        <v>15</v>
      </c>
      <c r="B19" s="3">
        <v>0</v>
      </c>
      <c r="C19" s="7">
        <v>0</v>
      </c>
      <c r="D19" s="17"/>
      <c r="E19" s="17"/>
      <c r="F19" s="17"/>
      <c r="G19" s="3"/>
      <c r="H19" s="11">
        <f>I19/$H$1</f>
        <v>0</v>
      </c>
      <c r="I19" s="3">
        <f>SUM(J19:BC19)</f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75">
      <c r="A20" s="3">
        <v>16</v>
      </c>
      <c r="B20" s="3">
        <v>0</v>
      </c>
      <c r="C20" s="7">
        <v>0</v>
      </c>
      <c r="D20" s="17"/>
      <c r="E20" s="17"/>
      <c r="F20" s="17"/>
      <c r="G20" s="3"/>
      <c r="H20" s="11">
        <f t="shared" si="0"/>
        <v>0</v>
      </c>
      <c r="I20" s="3">
        <f t="shared" si="1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22" ht="12.75">
      <c r="A21" s="3">
        <v>17</v>
      </c>
      <c r="B21" s="3">
        <v>0</v>
      </c>
      <c r="C21" s="7">
        <v>0</v>
      </c>
      <c r="D21" s="17"/>
      <c r="E21" s="17"/>
      <c r="F21" s="17"/>
      <c r="G21" s="3"/>
      <c r="H21" s="11">
        <f>I21/$H$1</f>
        <v>0</v>
      </c>
      <c r="I21" s="3">
        <f>SUM(J21:BC21)</f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2"/>
    </row>
    <row r="22" spans="1:22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>
        <f t="shared" si="0"/>
        <v>0</v>
      </c>
      <c r="I22" s="3">
        <f t="shared" si="1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2"/>
    </row>
    <row r="23" spans="1:22" ht="12.75">
      <c r="A23" s="3">
        <v>19</v>
      </c>
      <c r="B23" s="3"/>
      <c r="C23" s="3"/>
      <c r="D23" s="17"/>
      <c r="E23" s="17"/>
      <c r="F23" s="17"/>
      <c r="G23" s="3"/>
      <c r="H23" s="11">
        <f t="shared" si="0"/>
        <v>0</v>
      </c>
      <c r="I23" s="3">
        <f t="shared" si="1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2"/>
    </row>
    <row r="24" spans="1:22" ht="12.75">
      <c r="A24" s="3">
        <v>20</v>
      </c>
      <c r="B24" s="3"/>
      <c r="C24" s="3"/>
      <c r="D24" s="17"/>
      <c r="E24" s="17"/>
      <c r="F24" s="17"/>
      <c r="G24" s="3"/>
      <c r="H24" s="11">
        <f t="shared" si="0"/>
        <v>0</v>
      </c>
      <c r="I24" s="3">
        <f t="shared" si="1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2"/>
    </row>
    <row r="25" spans="1:22" ht="12.75">
      <c r="A25" s="3">
        <v>21</v>
      </c>
      <c r="B25" s="3"/>
      <c r="C25" s="3"/>
      <c r="D25" s="17"/>
      <c r="E25" s="17"/>
      <c r="F25" s="17"/>
      <c r="G25" s="3"/>
      <c r="H25" s="11">
        <f t="shared" si="0"/>
        <v>0</v>
      </c>
      <c r="I25" s="3">
        <f t="shared" si="1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2"/>
    </row>
    <row r="26" spans="1:22" ht="12.75">
      <c r="A26" s="3">
        <v>22</v>
      </c>
      <c r="B26" s="3"/>
      <c r="C26" s="3"/>
      <c r="D26" s="17"/>
      <c r="E26" s="17"/>
      <c r="F26" s="17"/>
      <c r="G26" s="3"/>
      <c r="H26" s="11">
        <f t="shared" si="0"/>
        <v>0</v>
      </c>
      <c r="I26" s="3">
        <f t="shared" si="1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2"/>
    </row>
    <row r="27" spans="1:22" ht="13.5" thickBot="1">
      <c r="A27" s="3">
        <v>23</v>
      </c>
      <c r="B27" s="4"/>
      <c r="C27" s="4"/>
      <c r="D27" s="18"/>
      <c r="E27" s="18"/>
      <c r="F27" s="18"/>
      <c r="G27" s="4"/>
      <c r="H27" s="16">
        <f t="shared" si="0"/>
        <v>0</v>
      </c>
      <c r="I27" s="4">
        <f t="shared" si="1"/>
        <v>0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</sheetData>
  <sheetProtection/>
  <printOptions gridLines="1"/>
  <pageMargins left="0.25" right="0.15" top="0.984251968503937" bottom="0.984251968503937" header="0.5118110236220472" footer="0.5118110236220472"/>
  <pageSetup horizontalDpi="300" verticalDpi="3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 wester</cp:lastModifiedBy>
  <cp:lastPrinted>2023-03-27T08:43:58Z</cp:lastPrinted>
  <dcterms:created xsi:type="dcterms:W3CDTF">1999-01-24T12:20:49Z</dcterms:created>
  <dcterms:modified xsi:type="dcterms:W3CDTF">2023-09-19T07:23:52Z</dcterms:modified>
  <cp:category/>
  <cp:version/>
  <cp:contentType/>
  <cp:contentStatus/>
</cp:coreProperties>
</file>