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<sst xmlns="http://schemas.openxmlformats.org/spreadsheetml/2006/main" count="81" uniqueCount="47">
  <si>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</si>
  <si>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</si>
  <si>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</si>
  <si>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</si>
  <si>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</si>
  <si>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</si>
  <si>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</si>
  <si>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</si>
  <si>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</si>
  <si>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</si>
  <si>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</si>
  <si>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</si>
  <si>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</si>
  <si>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</si>
  <si>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</si>
  <si>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</si>
  <si>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</si>
  <si>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</si>
  <si>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</si>
  <si>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</si>
  <si>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</si>
  <si>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</si>
  <si>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Shaw 'Nuff</t>
  </si>
  <si>
    <t>King Porter Stomp</t>
  </si>
  <si>
    <t>Hot Mallets</t>
  </si>
  <si>
    <t>Kerouac</t>
  </si>
  <si>
    <t>Dizzy Atmosphere</t>
  </si>
  <si>
    <t>A Night In Tunisia</t>
  </si>
  <si>
    <t>Things To Come</t>
  </si>
  <si>
    <t>Oop-Pop-A-Da</t>
  </si>
  <si>
    <t>Ooh-Shoo-Be-Doo-Bee</t>
  </si>
  <si>
    <t>Manteca</t>
  </si>
  <si>
    <t>Salt Peanuts</t>
  </si>
  <si>
    <t>On The Sunny Side Of The Street</t>
  </si>
  <si>
    <t>I Can't Get Started</t>
  </si>
  <si>
    <t>Wheatleigh Hall</t>
  </si>
  <si>
    <t>Cool Breeze</t>
  </si>
  <si>
    <t>Teddy Hill and His Orchestra</t>
  </si>
  <si>
    <t>Lionel Hampton All Stars</t>
  </si>
  <si>
    <t>Dizzy Gillespie</t>
  </si>
  <si>
    <t>Dizzy Gillespie and His Orchestra</t>
  </si>
  <si>
    <t>Dizzy Gillespie - Arturo Sandoval</t>
  </si>
  <si>
    <t>Dizzy Gillespie Quintet</t>
  </si>
  <si>
    <t>Dizzy Gillespie - Sonny Stitt - Sonny Rollins</t>
  </si>
  <si>
    <t>Quintet Of The Year</t>
  </si>
  <si>
    <t>Dizzy Gillespie Sextet</t>
  </si>
  <si>
    <t>Dizzy Gillespie All Star Quintet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</si>
</sst>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19" sqref="Y19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0" t="s">
        <v>0</v>
      </c>
      <c r="F1" t="s">
        <v>9</v>
      </c>
      <c r="H1">
        <v>0</v>
      </c>
    </row>
    <row r="2" spans="2:33" ht="13.5" thickBot="1">
      <c r="B2" s="9"/>
      <c r="D2" s="20">
        <v>39902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33" ht="12.75">
      <c r="A4" s="3"/>
      <c r="B4" s="3" t="s">
        <v>11</v>
      </c>
      <c r="C4" s="7">
        <v>8</v>
      </c>
      <c r="D4" s="3"/>
      <c r="E4" s="3"/>
      <c r="F4" s="3"/>
      <c r="G4" s="2"/>
      <c r="H4" s="15" t="e">
        <f aca="true" t="shared" si="0" ref="H4:H27">I4/$H$1</f>
        <v>#DIV/0!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2.75">
      <c r="A5" s="3">
        <v>1</v>
      </c>
      <c r="B5" s="3" t="s">
        <v>12</v>
      </c>
      <c r="C5" s="7">
        <v>11</v>
      </c>
      <c r="D5" s="17" t="s">
        <v>22</v>
      </c>
      <c r="E5" s="17" t="s">
        <v>46</v>
      </c>
      <c r="F5" s="17">
        <v>1945</v>
      </c>
      <c r="G5" s="3"/>
      <c r="H5" s="11" t="e">
        <f t="shared" si="0"/>
        <v>#DIV/0!</v>
      </c>
      <c r="I5" s="3">
        <f t="shared" si="1"/>
        <v>111</v>
      </c>
      <c r="J5" s="8">
        <v>7</v>
      </c>
      <c r="K5" s="8">
        <v>7</v>
      </c>
      <c r="L5" s="8">
        <v>7</v>
      </c>
      <c r="M5" s="8">
        <v>9</v>
      </c>
      <c r="N5" s="8">
        <v>6</v>
      </c>
      <c r="O5" s="8">
        <v>7</v>
      </c>
      <c r="P5" s="8">
        <v>7</v>
      </c>
      <c r="Q5" s="8">
        <v>8</v>
      </c>
      <c r="R5" s="8">
        <v>8</v>
      </c>
      <c r="S5" s="8">
        <v>7</v>
      </c>
      <c r="T5" s="8">
        <v>5</v>
      </c>
      <c r="U5" s="8">
        <v>9</v>
      </c>
      <c r="V5" s="8">
        <v>7</v>
      </c>
      <c r="W5" s="8">
        <v>8</v>
      </c>
      <c r="X5" s="8">
        <v>9</v>
      </c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3">
        <v>2</v>
      </c>
      <c r="B6" s="3" t="s">
        <v>12</v>
      </c>
      <c r="C6" s="7">
        <v>12</v>
      </c>
      <c r="D6" s="17" t="s">
        <v>23</v>
      </c>
      <c r="E6" s="17" t="s">
        <v>37</v>
      </c>
      <c r="F6" s="17">
        <v>1937</v>
      </c>
      <c r="G6" s="3"/>
      <c r="H6" s="11" t="e">
        <f t="shared" si="0"/>
        <v>#DIV/0!</v>
      </c>
      <c r="I6" s="3">
        <f t="shared" si="1"/>
        <v>110</v>
      </c>
      <c r="J6" s="8">
        <v>7</v>
      </c>
      <c r="K6" s="8">
        <v>7</v>
      </c>
      <c r="L6" s="8">
        <v>8</v>
      </c>
      <c r="M6" s="8">
        <v>7</v>
      </c>
      <c r="N6" s="8">
        <v>8</v>
      </c>
      <c r="O6" s="8">
        <v>8</v>
      </c>
      <c r="P6" s="8">
        <v>7</v>
      </c>
      <c r="Q6" s="8">
        <v>7</v>
      </c>
      <c r="R6" s="8">
        <v>7</v>
      </c>
      <c r="S6" s="8">
        <v>8</v>
      </c>
      <c r="T6" s="8">
        <v>5</v>
      </c>
      <c r="U6" s="8">
        <v>7</v>
      </c>
      <c r="V6" s="8">
        <v>8</v>
      </c>
      <c r="W6" s="8">
        <v>8</v>
      </c>
      <c r="X6" s="8">
        <v>8</v>
      </c>
      <c r="Y6" s="8"/>
      <c r="Z6" s="8"/>
      <c r="AA6" s="8"/>
      <c r="AB6" s="8"/>
      <c r="AC6" s="8"/>
      <c r="AD6" s="8"/>
      <c r="AE6" s="8"/>
      <c r="AF6" s="8"/>
      <c r="AG6" s="8"/>
    </row>
    <row r="7" spans="1:33" ht="12.75">
      <c r="A7" s="3">
        <v>3</v>
      </c>
      <c r="B7" s="3" t="s">
        <v>12</v>
      </c>
      <c r="C7" s="7">
        <v>14</v>
      </c>
      <c r="D7" s="17" t="s">
        <v>24</v>
      </c>
      <c r="E7" s="17" t="s">
        <v>38</v>
      </c>
      <c r="F7" s="18">
        <v>1939</v>
      </c>
      <c r="G7" s="3"/>
      <c r="H7" s="11" t="e">
        <f t="shared" si="0"/>
        <v>#DIV/0!</v>
      </c>
      <c r="I7" s="3">
        <f>SUM(J7:AG7)</f>
        <v>124</v>
      </c>
      <c r="J7" s="8">
        <v>8</v>
      </c>
      <c r="K7" s="8">
        <v>8</v>
      </c>
      <c r="L7" s="8">
        <v>6</v>
      </c>
      <c r="M7" s="8">
        <v>9</v>
      </c>
      <c r="N7" s="8">
        <v>9</v>
      </c>
      <c r="O7" s="8">
        <v>9</v>
      </c>
      <c r="P7" s="8">
        <v>8</v>
      </c>
      <c r="Q7" s="8">
        <v>8</v>
      </c>
      <c r="R7" s="8">
        <v>9</v>
      </c>
      <c r="S7" s="8">
        <v>8</v>
      </c>
      <c r="T7" s="8">
        <v>8</v>
      </c>
      <c r="U7" s="8">
        <v>8</v>
      </c>
      <c r="V7" s="8">
        <v>8</v>
      </c>
      <c r="W7" s="8">
        <v>9</v>
      </c>
      <c r="X7" s="8">
        <v>9</v>
      </c>
      <c r="Y7" s="8"/>
      <c r="Z7" s="8"/>
      <c r="AA7" s="8"/>
      <c r="AB7" s="8"/>
      <c r="AC7" s="8"/>
      <c r="AD7" s="8"/>
      <c r="AE7" s="8"/>
      <c r="AF7" s="8"/>
      <c r="AG7" s="8"/>
    </row>
    <row r="8" spans="1:33" ht="12.75">
      <c r="A8" s="3">
        <v>4</v>
      </c>
      <c r="B8" s="3" t="s">
        <v>14</v>
      </c>
      <c r="C8" s="7">
        <v>5</v>
      </c>
      <c r="D8" s="17" t="s">
        <v>25</v>
      </c>
      <c r="E8" s="17" t="s">
        <v>39</v>
      </c>
      <c r="F8" s="17">
        <v>1941</v>
      </c>
      <c r="G8" s="3"/>
      <c r="H8" s="11" t="e">
        <f t="shared" si="0"/>
        <v>#DIV/0!</v>
      </c>
      <c r="I8" s="3">
        <f>SUM(J8:AG8)</f>
        <v>96</v>
      </c>
      <c r="J8" s="8">
        <v>6</v>
      </c>
      <c r="K8" s="8">
        <v>6</v>
      </c>
      <c r="L8" s="8">
        <v>5</v>
      </c>
      <c r="M8" s="8">
        <v>7</v>
      </c>
      <c r="N8" s="8">
        <v>7</v>
      </c>
      <c r="O8" s="8">
        <v>6</v>
      </c>
      <c r="P8" s="8">
        <v>7</v>
      </c>
      <c r="Q8" s="8">
        <v>6</v>
      </c>
      <c r="R8" s="8">
        <v>6</v>
      </c>
      <c r="S8" s="8">
        <v>7</v>
      </c>
      <c r="T8" s="8">
        <v>5</v>
      </c>
      <c r="U8" s="8">
        <v>7</v>
      </c>
      <c r="V8" s="8">
        <v>6</v>
      </c>
      <c r="W8" s="8">
        <v>7</v>
      </c>
      <c r="X8" s="8">
        <v>8</v>
      </c>
      <c r="Y8" s="8"/>
      <c r="Z8" s="8"/>
      <c r="AA8" s="8"/>
      <c r="AB8" s="8"/>
      <c r="AC8" s="8"/>
      <c r="AD8" s="8"/>
      <c r="AE8" s="8"/>
      <c r="AF8" s="8"/>
      <c r="AG8" s="8"/>
    </row>
    <row r="9" spans="1:33" ht="12.75">
      <c r="A9" s="3">
        <v>5</v>
      </c>
      <c r="B9" s="3" t="s">
        <v>13</v>
      </c>
      <c r="C9" s="7">
        <v>16</v>
      </c>
      <c r="D9" s="17" t="s">
        <v>26</v>
      </c>
      <c r="E9" s="17" t="s">
        <v>45</v>
      </c>
      <c r="F9" s="17">
        <v>1945</v>
      </c>
      <c r="G9" s="3"/>
      <c r="H9" s="11" t="e">
        <f t="shared" si="0"/>
        <v>#DIV/0!</v>
      </c>
      <c r="I9" s="3">
        <f t="shared" si="1"/>
        <v>120</v>
      </c>
      <c r="J9" s="8">
        <v>9</v>
      </c>
      <c r="K9" s="8">
        <v>8</v>
      </c>
      <c r="L9" s="8">
        <v>7</v>
      </c>
      <c r="M9" s="8">
        <v>8</v>
      </c>
      <c r="N9" s="8">
        <v>7</v>
      </c>
      <c r="O9" s="8">
        <v>7</v>
      </c>
      <c r="P9" s="8">
        <v>8</v>
      </c>
      <c r="Q9" s="8">
        <v>7</v>
      </c>
      <c r="R9" s="8">
        <v>8</v>
      </c>
      <c r="S9" s="8">
        <v>8</v>
      </c>
      <c r="T9" s="8">
        <v>9</v>
      </c>
      <c r="U9" s="8">
        <v>9</v>
      </c>
      <c r="V9" s="8">
        <v>8</v>
      </c>
      <c r="W9" s="8">
        <v>8</v>
      </c>
      <c r="X9" s="8">
        <v>9</v>
      </c>
      <c r="Y9" s="8"/>
      <c r="Z9" s="8"/>
      <c r="AA9" s="8"/>
      <c r="AB9" s="8"/>
      <c r="AC9" s="8"/>
      <c r="AD9" s="8"/>
      <c r="AE9" s="8"/>
      <c r="AF9" s="8"/>
      <c r="AG9" s="8"/>
    </row>
    <row r="10" spans="1:33" ht="12.75">
      <c r="A10" s="3">
        <v>6</v>
      </c>
      <c r="B10" s="3" t="s">
        <v>15</v>
      </c>
      <c r="C10" s="7">
        <v>8</v>
      </c>
      <c r="D10" s="17" t="s">
        <v>27</v>
      </c>
      <c r="E10" s="17" t="s">
        <v>40</v>
      </c>
      <c r="F10" s="17">
        <v>1946</v>
      </c>
      <c r="G10" s="3"/>
      <c r="H10" s="11" t="e">
        <f t="shared" si="0"/>
        <v>#DIV/0!</v>
      </c>
      <c r="I10" s="3">
        <f t="shared" si="1"/>
        <v>129</v>
      </c>
      <c r="J10" s="8">
        <v>10</v>
      </c>
      <c r="K10" s="8">
        <v>7</v>
      </c>
      <c r="L10" s="8">
        <v>8</v>
      </c>
      <c r="M10" s="8">
        <v>10</v>
      </c>
      <c r="N10" s="8">
        <v>8</v>
      </c>
      <c r="O10" s="8">
        <v>10</v>
      </c>
      <c r="P10" s="8">
        <v>9</v>
      </c>
      <c r="Q10" s="8">
        <v>9</v>
      </c>
      <c r="R10" s="8">
        <v>7</v>
      </c>
      <c r="S10" s="8">
        <v>7</v>
      </c>
      <c r="T10" s="8">
        <v>8</v>
      </c>
      <c r="U10" s="8">
        <v>10</v>
      </c>
      <c r="V10" s="8">
        <v>8</v>
      </c>
      <c r="W10" s="8">
        <v>9</v>
      </c>
      <c r="X10" s="8">
        <v>9</v>
      </c>
      <c r="Y10" s="8"/>
      <c r="Z10" s="8"/>
      <c r="AA10" s="8"/>
      <c r="AB10" s="8"/>
      <c r="AC10" s="8"/>
      <c r="AD10" s="8"/>
      <c r="AE10" s="8"/>
      <c r="AF10" s="8"/>
      <c r="AG10" s="8"/>
    </row>
    <row r="11" spans="1:33" ht="12.75">
      <c r="A11" s="3">
        <v>7</v>
      </c>
      <c r="B11" s="3" t="s">
        <v>16</v>
      </c>
      <c r="C11" s="7">
        <v>12</v>
      </c>
      <c r="D11" s="17" t="s">
        <v>28</v>
      </c>
      <c r="E11" s="17" t="s">
        <v>40</v>
      </c>
      <c r="F11" s="17">
        <v>1946</v>
      </c>
      <c r="G11" s="3"/>
      <c r="H11" s="11" t="e">
        <f>I11/$H$1</f>
        <v>#DIV/0!</v>
      </c>
      <c r="I11" s="3">
        <f aca="true" t="shared" si="2" ref="I11:I27">SUM(J11:AG11)</f>
        <v>108</v>
      </c>
      <c r="J11" s="8">
        <v>7</v>
      </c>
      <c r="K11" s="8">
        <v>6</v>
      </c>
      <c r="L11" s="8">
        <v>6</v>
      </c>
      <c r="M11" s="8">
        <v>8</v>
      </c>
      <c r="N11" s="8">
        <v>6</v>
      </c>
      <c r="O11" s="8">
        <v>7</v>
      </c>
      <c r="P11" s="8">
        <v>7</v>
      </c>
      <c r="Q11" s="8">
        <v>6</v>
      </c>
      <c r="R11" s="8">
        <v>7</v>
      </c>
      <c r="S11" s="8">
        <v>8</v>
      </c>
      <c r="T11" s="8">
        <v>6</v>
      </c>
      <c r="U11" s="8">
        <v>9</v>
      </c>
      <c r="V11" s="8">
        <v>6</v>
      </c>
      <c r="W11" s="8">
        <v>9</v>
      </c>
      <c r="X11" s="8">
        <v>10</v>
      </c>
      <c r="Y11" s="8"/>
      <c r="Z11" s="8"/>
      <c r="AA11" s="8"/>
      <c r="AB11" s="8"/>
      <c r="AC11" s="8"/>
      <c r="AD11" s="8"/>
      <c r="AE11" s="8"/>
      <c r="AF11" s="8"/>
      <c r="AG11" s="8"/>
    </row>
    <row r="12" spans="1:33" ht="12.75">
      <c r="A12" s="3">
        <v>8</v>
      </c>
      <c r="B12" s="3" t="s">
        <v>17</v>
      </c>
      <c r="C12" s="7">
        <v>6</v>
      </c>
      <c r="D12" s="17" t="s">
        <v>29</v>
      </c>
      <c r="E12" s="17" t="s">
        <v>40</v>
      </c>
      <c r="F12" s="18">
        <v>1947</v>
      </c>
      <c r="G12" s="3"/>
      <c r="H12" s="11" t="e">
        <f t="shared" si="0"/>
        <v>#DIV/0!</v>
      </c>
      <c r="I12" s="3">
        <f>SUM(J12:AG12)</f>
        <v>125</v>
      </c>
      <c r="J12" s="8">
        <v>9</v>
      </c>
      <c r="K12" s="8">
        <v>7</v>
      </c>
      <c r="L12" s="8">
        <v>8</v>
      </c>
      <c r="M12" s="8">
        <v>9</v>
      </c>
      <c r="N12" s="8">
        <v>8</v>
      </c>
      <c r="O12" s="8">
        <v>8</v>
      </c>
      <c r="P12" s="8">
        <v>8</v>
      </c>
      <c r="Q12" s="8">
        <v>7</v>
      </c>
      <c r="R12" s="8">
        <v>8</v>
      </c>
      <c r="S12" s="8">
        <v>9</v>
      </c>
      <c r="T12" s="8">
        <v>9</v>
      </c>
      <c r="U12" s="8">
        <v>8</v>
      </c>
      <c r="V12" s="8">
        <v>8</v>
      </c>
      <c r="W12" s="8">
        <v>10</v>
      </c>
      <c r="X12" s="8">
        <v>9</v>
      </c>
      <c r="Y12" s="8"/>
      <c r="Z12" s="8"/>
      <c r="AA12" s="8"/>
      <c r="AB12" s="8"/>
      <c r="AC12" s="8"/>
      <c r="AD12" s="8"/>
      <c r="AE12" s="8"/>
      <c r="AF12" s="8"/>
      <c r="AG12" s="8"/>
    </row>
    <row r="13" spans="1:33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45</v>
      </c>
      <c r="F13" s="17">
        <v>1952</v>
      </c>
      <c r="G13" s="3"/>
      <c r="H13" s="11" t="e">
        <f t="shared" si="0"/>
        <v>#DIV/0!</v>
      </c>
      <c r="I13" s="3">
        <f t="shared" si="2"/>
        <v>119</v>
      </c>
      <c r="J13" s="8">
        <v>8</v>
      </c>
      <c r="K13" s="8">
        <v>8</v>
      </c>
      <c r="L13" s="8">
        <v>8</v>
      </c>
      <c r="M13" s="8">
        <v>9</v>
      </c>
      <c r="N13" s="8">
        <v>8</v>
      </c>
      <c r="O13" s="8">
        <v>7</v>
      </c>
      <c r="P13" s="8">
        <v>8</v>
      </c>
      <c r="Q13" s="8">
        <v>7</v>
      </c>
      <c r="R13" s="8">
        <v>9</v>
      </c>
      <c r="S13" s="8">
        <v>7</v>
      </c>
      <c r="T13" s="8">
        <v>6</v>
      </c>
      <c r="U13" s="8">
        <v>8</v>
      </c>
      <c r="V13" s="8">
        <v>7</v>
      </c>
      <c r="W13" s="8">
        <v>10</v>
      </c>
      <c r="X13" s="8">
        <v>9</v>
      </c>
      <c r="Y13" s="8"/>
      <c r="Z13" s="8"/>
      <c r="AA13" s="8"/>
      <c r="AB13" s="8"/>
      <c r="AC13" s="8"/>
      <c r="AD13" s="8"/>
      <c r="AE13" s="8"/>
      <c r="AF13" s="8"/>
      <c r="AG13" s="8"/>
    </row>
    <row r="14" spans="1:33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40</v>
      </c>
      <c r="F14" s="17">
        <v>1947</v>
      </c>
      <c r="G14" s="3"/>
      <c r="H14" s="11" t="e">
        <f t="shared" si="0"/>
        <v>#DIV/0!</v>
      </c>
      <c r="I14" s="3">
        <f t="shared" si="1"/>
        <v>123</v>
      </c>
      <c r="J14" s="8">
        <v>9</v>
      </c>
      <c r="K14" s="8">
        <v>8</v>
      </c>
      <c r="L14" s="8">
        <v>7</v>
      </c>
      <c r="M14" s="8">
        <v>8</v>
      </c>
      <c r="N14" s="8">
        <v>8</v>
      </c>
      <c r="O14" s="8">
        <v>8</v>
      </c>
      <c r="P14" s="8">
        <v>8</v>
      </c>
      <c r="Q14" s="8">
        <v>8</v>
      </c>
      <c r="R14" s="8">
        <v>8</v>
      </c>
      <c r="S14" s="8">
        <v>8</v>
      </c>
      <c r="T14" s="8">
        <v>10</v>
      </c>
      <c r="U14" s="8">
        <v>8</v>
      </c>
      <c r="V14" s="8">
        <v>8</v>
      </c>
      <c r="W14" s="8">
        <v>8</v>
      </c>
      <c r="X14" s="8">
        <v>9</v>
      </c>
      <c r="Y14" s="8"/>
      <c r="Z14" s="8"/>
      <c r="AA14" s="8"/>
      <c r="AB14" s="8"/>
      <c r="AC14" s="8"/>
      <c r="AD14" s="8"/>
      <c r="AE14" s="8"/>
      <c r="AF14" s="8"/>
      <c r="AG14" s="8"/>
    </row>
    <row r="15" spans="1:33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44</v>
      </c>
      <c r="F15" s="17">
        <v>1953</v>
      </c>
      <c r="G15" s="3"/>
      <c r="H15" s="11" t="e">
        <f t="shared" si="0"/>
        <v>#DIV/0!</v>
      </c>
      <c r="I15" s="3">
        <f t="shared" si="1"/>
        <v>135</v>
      </c>
      <c r="J15" s="8">
        <v>7</v>
      </c>
      <c r="K15" s="8">
        <v>9</v>
      </c>
      <c r="L15" s="8">
        <v>8</v>
      </c>
      <c r="M15" s="8">
        <v>10</v>
      </c>
      <c r="N15" s="8">
        <v>9</v>
      </c>
      <c r="O15" s="8">
        <v>9</v>
      </c>
      <c r="P15" s="8">
        <v>9</v>
      </c>
      <c r="Q15" s="8">
        <v>9</v>
      </c>
      <c r="R15" s="8">
        <v>9</v>
      </c>
      <c r="S15" s="8">
        <v>9</v>
      </c>
      <c r="T15" s="8">
        <v>10</v>
      </c>
      <c r="U15" s="8">
        <v>10</v>
      </c>
      <c r="V15" s="8">
        <v>7</v>
      </c>
      <c r="W15" s="8">
        <v>10</v>
      </c>
      <c r="X15" s="8">
        <v>10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1:33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43</v>
      </c>
      <c r="F16" s="17">
        <v>1957</v>
      </c>
      <c r="G16" s="14"/>
      <c r="H16" s="11" t="e">
        <f t="shared" si="0"/>
        <v>#DIV/0!</v>
      </c>
      <c r="I16" s="3">
        <f t="shared" si="1"/>
        <v>138</v>
      </c>
      <c r="J16" s="8">
        <v>10</v>
      </c>
      <c r="K16" s="8">
        <v>9</v>
      </c>
      <c r="L16" s="8">
        <v>7</v>
      </c>
      <c r="M16" s="8">
        <v>10</v>
      </c>
      <c r="N16" s="8">
        <v>10</v>
      </c>
      <c r="O16" s="8">
        <v>9</v>
      </c>
      <c r="P16" s="8">
        <v>10</v>
      </c>
      <c r="Q16" s="8">
        <v>9</v>
      </c>
      <c r="R16" s="8">
        <v>10</v>
      </c>
      <c r="S16" s="8">
        <v>9</v>
      </c>
      <c r="T16" s="8">
        <v>9</v>
      </c>
      <c r="U16" s="8">
        <v>9</v>
      </c>
      <c r="V16" s="8">
        <v>8</v>
      </c>
      <c r="W16" s="8">
        <v>10</v>
      </c>
      <c r="X16" s="8">
        <v>9</v>
      </c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.75">
      <c r="A17" s="3">
        <v>13</v>
      </c>
      <c r="B17" s="3" t="s">
        <v>19</v>
      </c>
      <c r="C17" s="7">
        <v>3</v>
      </c>
      <c r="D17" s="17" t="s">
        <v>34</v>
      </c>
      <c r="E17" s="17" t="s">
        <v>42</v>
      </c>
      <c r="F17" s="17">
        <v>1963</v>
      </c>
      <c r="G17" s="3"/>
      <c r="H17" s="11" t="e">
        <f>I17/$H$1</f>
        <v>#DIV/0!</v>
      </c>
      <c r="I17" s="3">
        <f>SUM(J17:AG17)</f>
        <v>120</v>
      </c>
      <c r="J17" s="8">
        <v>9</v>
      </c>
      <c r="K17" s="8">
        <v>8</v>
      </c>
      <c r="L17" s="8">
        <v>6</v>
      </c>
      <c r="M17" s="8">
        <v>8</v>
      </c>
      <c r="N17" s="8">
        <v>9</v>
      </c>
      <c r="O17" s="8">
        <v>8</v>
      </c>
      <c r="P17" s="8">
        <v>9</v>
      </c>
      <c r="Q17" s="8">
        <v>7</v>
      </c>
      <c r="R17" s="8">
        <v>8</v>
      </c>
      <c r="S17" s="8">
        <v>8</v>
      </c>
      <c r="T17" s="8">
        <v>8</v>
      </c>
      <c r="U17" s="8">
        <v>9</v>
      </c>
      <c r="V17" s="8">
        <v>7</v>
      </c>
      <c r="W17" s="8">
        <v>8</v>
      </c>
      <c r="X17" s="8">
        <v>8</v>
      </c>
      <c r="Y17" s="8"/>
      <c r="Z17" s="8"/>
      <c r="AA17" s="8"/>
      <c r="AB17" s="8"/>
      <c r="AC17" s="8"/>
      <c r="AD17" s="8"/>
      <c r="AE17" s="8"/>
      <c r="AF17" s="8"/>
      <c r="AG17" s="8"/>
    </row>
    <row r="18" spans="1:33" ht="12.75">
      <c r="A18" s="3">
        <v>14</v>
      </c>
      <c r="B18" s="3" t="s">
        <v>20</v>
      </c>
      <c r="C18" s="7">
        <v>3</v>
      </c>
      <c r="D18" s="17" t="s">
        <v>35</v>
      </c>
      <c r="E18" s="17" t="s">
        <v>41</v>
      </c>
      <c r="F18" s="17">
        <v>1982</v>
      </c>
      <c r="G18" s="3"/>
      <c r="H18" s="11" t="e">
        <f t="shared" si="0"/>
        <v>#DIV/0!</v>
      </c>
      <c r="I18" s="3">
        <f t="shared" si="2"/>
        <v>132</v>
      </c>
      <c r="J18" s="8">
        <v>9</v>
      </c>
      <c r="K18" s="8">
        <v>9</v>
      </c>
      <c r="L18" s="8">
        <v>7</v>
      </c>
      <c r="M18" s="8">
        <v>8</v>
      </c>
      <c r="N18" s="8">
        <v>9</v>
      </c>
      <c r="O18" s="8">
        <v>9</v>
      </c>
      <c r="P18" s="8">
        <v>10</v>
      </c>
      <c r="Q18" s="8">
        <v>8</v>
      </c>
      <c r="R18" s="8">
        <v>9</v>
      </c>
      <c r="S18" s="8">
        <v>9</v>
      </c>
      <c r="T18" s="8">
        <v>10</v>
      </c>
      <c r="U18" s="8">
        <v>9</v>
      </c>
      <c r="V18" s="8">
        <v>8</v>
      </c>
      <c r="W18" s="8">
        <v>9</v>
      </c>
      <c r="X18" s="8">
        <v>9</v>
      </c>
      <c r="Y18" s="8"/>
      <c r="Z18" s="8"/>
      <c r="AA18" s="8"/>
      <c r="AB18" s="8"/>
      <c r="AC18" s="8"/>
      <c r="AD18" s="8"/>
      <c r="AE18" s="8"/>
      <c r="AF18" s="8"/>
      <c r="AG18" s="8"/>
    </row>
    <row r="19" spans="1:33" ht="12.75">
      <c r="A19" s="3">
        <v>15</v>
      </c>
      <c r="B19" s="3">
        <v>0</v>
      </c>
      <c r="C19" s="7">
        <v>0</v>
      </c>
      <c r="D19" s="17" t="s">
        <v>36</v>
      </c>
      <c r="E19" s="17" t="s">
        <v>40</v>
      </c>
      <c r="F19" s="17">
        <v>1947</v>
      </c>
      <c r="G19" s="3"/>
      <c r="H19" s="11" t="e">
        <f t="shared" si="0"/>
        <v>#DIV/0!</v>
      </c>
      <c r="I19" s="3">
        <f t="shared" si="2"/>
        <v>128</v>
      </c>
      <c r="J19" s="8">
        <v>8</v>
      </c>
      <c r="K19" s="8">
        <v>7</v>
      </c>
      <c r="L19" s="8">
        <v>7</v>
      </c>
      <c r="M19" s="8">
        <v>8</v>
      </c>
      <c r="N19" s="8">
        <v>9</v>
      </c>
      <c r="O19" s="8">
        <v>8</v>
      </c>
      <c r="P19" s="8">
        <v>9</v>
      </c>
      <c r="Q19" s="8">
        <v>8</v>
      </c>
      <c r="R19" s="8">
        <v>9</v>
      </c>
      <c r="S19" s="8">
        <v>8</v>
      </c>
      <c r="T19" s="8">
        <v>10</v>
      </c>
      <c r="U19" s="8">
        <v>10</v>
      </c>
      <c r="V19" s="8">
        <v>8</v>
      </c>
      <c r="W19" s="8">
        <v>9</v>
      </c>
      <c r="X19" s="8">
        <v>10</v>
      </c>
      <c r="Y19" s="8"/>
      <c r="Z19" s="8"/>
      <c r="AA19" s="8"/>
      <c r="AB19" s="8"/>
      <c r="AC19" s="8"/>
      <c r="AD19" s="8"/>
      <c r="AE19" s="8"/>
      <c r="AF19" s="8"/>
      <c r="AG19" s="8"/>
    </row>
    <row r="20" spans="1:33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2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">
        <v>21</v>
      </c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3">
        <v>22</v>
      </c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4">
        <f t="shared" si="2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2008-11-25T07:37:46Z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