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<sst xmlns="http://schemas.openxmlformats.org/spreadsheetml/2006/main" count="83" uniqueCount="54">
  <si>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</si>
  <si>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</si>
  <si>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</si>
  <si>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</si>
  <si>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</si>
  <si>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</si>
  <si>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</si>
  <si>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</si>
  <si>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</si>
  <si>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</si>
  <si>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</si>
  <si>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</si>
  <si>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</si>
  <si>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</si>
  <si>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</si>
  <si>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</si>
  <si>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</si>
  <si>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</si>
  <si>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</si>
  <si>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</si>
  <si>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</si>
  <si>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</si>
  <si>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Daahoud</t>
  </si>
  <si>
    <t>Opus De Funk</t>
  </si>
  <si>
    <t>Art Pepper + Eleven</t>
  </si>
  <si>
    <t>Eiji's Blues</t>
  </si>
  <si>
    <t>Eiji Kitamura</t>
  </si>
  <si>
    <t>Rhythm-A-Ning</t>
  </si>
  <si>
    <t>EST - Esbjörn Svensson Trio</t>
  </si>
  <si>
    <t>I Want A Little Girl</t>
  </si>
  <si>
    <t>Nearness Of You</t>
  </si>
  <si>
    <t>Pharoah Sanders</t>
  </si>
  <si>
    <t>Tokudo</t>
  </si>
  <si>
    <t>Buck Hill Quartet</t>
  </si>
  <si>
    <t>Flying Home</t>
  </si>
  <si>
    <t>Rob McConnell &amp; The Boss Brass</t>
  </si>
  <si>
    <t>Ruby Braff</t>
  </si>
  <si>
    <t>Just In Time</t>
  </si>
  <si>
    <t>Singers Unlimited</t>
  </si>
  <si>
    <t>Clark Terry</t>
  </si>
  <si>
    <t>Hasse Kahn</t>
  </si>
  <si>
    <t>Royal Express</t>
  </si>
  <si>
    <t>Punch Miller</t>
  </si>
  <si>
    <t>King Oliver</t>
  </si>
  <si>
    <t>Edna</t>
  </si>
  <si>
    <t>Tiger Rag</t>
  </si>
  <si>
    <t>Leon Thomas</t>
  </si>
  <si>
    <t>Bag's Groove</t>
  </si>
  <si>
    <t>Serenade To A Bus Seat</t>
  </si>
  <si>
    <t>Buck Clayton's Big Eight</t>
  </si>
  <si>
    <t>Sometime Ago</t>
  </si>
  <si>
    <t>Sal Salvador Sextet</t>
  </si>
  <si>
    <t>Keep Smiling At Trouble</t>
  </si>
  <si>
    <t>Clifford Brown - Max Roach Quintet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</si>
</sst>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5" sqref="D25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8.28125" style="0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0" t="s">
        <v>0</v>
      </c>
      <c r="F1" t="s">
        <v>9</v>
      </c>
      <c r="H1">
        <v>0</v>
      </c>
    </row>
    <row r="2" spans="2:33" ht="13.5" thickBot="1">
      <c r="B2" s="9"/>
      <c r="D2" s="20">
        <v>39777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33" ht="12.75">
      <c r="A4" s="3"/>
      <c r="B4" s="3" t="s">
        <v>11</v>
      </c>
      <c r="C4" s="7">
        <v>8</v>
      </c>
      <c r="D4" s="3"/>
      <c r="E4" s="3"/>
      <c r="F4" s="3"/>
      <c r="G4" s="2"/>
      <c r="H4" s="15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2.75">
      <c r="A5" s="3">
        <v>1</v>
      </c>
      <c r="B5" s="3" t="s">
        <v>12</v>
      </c>
      <c r="C5" s="7">
        <v>11</v>
      </c>
      <c r="D5" s="17" t="s">
        <v>22</v>
      </c>
      <c r="E5" s="17" t="s">
        <v>53</v>
      </c>
      <c r="F5" s="17">
        <v>1954</v>
      </c>
      <c r="G5" s="3"/>
      <c r="H5" s="11" t="e">
        <f t="shared" si="0"/>
        <v>#DIV/0!</v>
      </c>
      <c r="I5" s="3">
        <f t="shared" si="1"/>
        <v>50</v>
      </c>
      <c r="J5" s="8">
        <v>8</v>
      </c>
      <c r="K5" s="8">
        <v>8</v>
      </c>
      <c r="L5" s="8">
        <v>8</v>
      </c>
      <c r="M5" s="8">
        <v>8</v>
      </c>
      <c r="N5" s="8">
        <v>9</v>
      </c>
      <c r="O5" s="8">
        <v>9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3">
        <v>2</v>
      </c>
      <c r="B6" s="3" t="s">
        <v>12</v>
      </c>
      <c r="C6" s="7">
        <v>12</v>
      </c>
      <c r="D6" s="17" t="s">
        <v>27</v>
      </c>
      <c r="E6" s="17" t="s">
        <v>28</v>
      </c>
      <c r="F6" s="17">
        <v>1998</v>
      </c>
      <c r="G6" s="3"/>
      <c r="H6" s="11" t="e">
        <f t="shared" si="0"/>
        <v>#DIV/0!</v>
      </c>
      <c r="I6" s="3">
        <f t="shared" si="1"/>
        <v>44</v>
      </c>
      <c r="J6" s="8">
        <v>9</v>
      </c>
      <c r="K6" s="8">
        <v>6</v>
      </c>
      <c r="L6" s="8">
        <v>6</v>
      </c>
      <c r="M6" s="8">
        <v>7</v>
      </c>
      <c r="N6" s="8">
        <v>8</v>
      </c>
      <c r="O6" s="8">
        <v>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2.75">
      <c r="A7" s="3">
        <v>3</v>
      </c>
      <c r="B7" s="3" t="s">
        <v>12</v>
      </c>
      <c r="C7" s="7">
        <v>14</v>
      </c>
      <c r="D7" s="17" t="s">
        <v>29</v>
      </c>
      <c r="E7" s="17" t="s">
        <v>49</v>
      </c>
      <c r="F7" s="18">
        <v>1946</v>
      </c>
      <c r="G7" s="3"/>
      <c r="H7" s="11" t="e">
        <f t="shared" si="0"/>
        <v>#DIV/0!</v>
      </c>
      <c r="I7" s="3">
        <f>SUM(J7:AG7)</f>
        <v>47</v>
      </c>
      <c r="J7" s="8">
        <v>7</v>
      </c>
      <c r="K7" s="8">
        <v>8</v>
      </c>
      <c r="L7" s="8">
        <v>8</v>
      </c>
      <c r="M7" s="8">
        <v>7</v>
      </c>
      <c r="N7" s="8">
        <v>9</v>
      </c>
      <c r="O7" s="8">
        <v>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2.75">
      <c r="A8" s="3">
        <v>4</v>
      </c>
      <c r="B8" s="3" t="s">
        <v>14</v>
      </c>
      <c r="C8" s="7">
        <v>5</v>
      </c>
      <c r="D8" s="17" t="s">
        <v>50</v>
      </c>
      <c r="E8" s="17" t="s">
        <v>51</v>
      </c>
      <c r="F8" s="17">
        <v>1978</v>
      </c>
      <c r="G8" s="3"/>
      <c r="H8" s="11" t="e">
        <f t="shared" si="0"/>
        <v>#DIV/0!</v>
      </c>
      <c r="I8" s="3">
        <f>SUM(J8:AG8)</f>
        <v>41</v>
      </c>
      <c r="J8" s="8">
        <v>6</v>
      </c>
      <c r="K8" s="8">
        <v>7</v>
      </c>
      <c r="L8" s="8">
        <v>6</v>
      </c>
      <c r="M8" s="8">
        <v>8</v>
      </c>
      <c r="N8" s="8">
        <v>7</v>
      </c>
      <c r="O8" s="8">
        <v>7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12.75">
      <c r="A9" s="3">
        <v>5</v>
      </c>
      <c r="B9" s="3" t="s">
        <v>13</v>
      </c>
      <c r="C9" s="7">
        <v>16</v>
      </c>
      <c r="D9" s="17" t="s">
        <v>52</v>
      </c>
      <c r="E9" s="17" t="s">
        <v>36</v>
      </c>
      <c r="F9" s="17">
        <v>1957</v>
      </c>
      <c r="G9" s="3"/>
      <c r="H9" s="11" t="e">
        <f t="shared" si="0"/>
        <v>#DIV/0!</v>
      </c>
      <c r="I9" s="3">
        <f t="shared" si="1"/>
        <v>52</v>
      </c>
      <c r="J9" s="8">
        <v>8</v>
      </c>
      <c r="K9" s="8">
        <v>9</v>
      </c>
      <c r="L9" s="8">
        <v>9</v>
      </c>
      <c r="M9" s="8">
        <v>8</v>
      </c>
      <c r="N9" s="8">
        <v>9</v>
      </c>
      <c r="O9" s="8">
        <v>9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2.75">
      <c r="A10" s="3">
        <v>6</v>
      </c>
      <c r="B10" s="3" t="s">
        <v>15</v>
      </c>
      <c r="C10" s="7">
        <v>8</v>
      </c>
      <c r="D10" s="17" t="s">
        <v>47</v>
      </c>
      <c r="E10" s="17" t="s">
        <v>46</v>
      </c>
      <c r="F10" s="17">
        <v>1969</v>
      </c>
      <c r="G10" s="3"/>
      <c r="H10" s="11" t="e">
        <f t="shared" si="0"/>
        <v>#DIV/0!</v>
      </c>
      <c r="I10" s="3">
        <f t="shared" si="1"/>
        <v>37</v>
      </c>
      <c r="J10" s="8">
        <v>7</v>
      </c>
      <c r="K10" s="8">
        <v>5</v>
      </c>
      <c r="L10" s="8">
        <v>7</v>
      </c>
      <c r="M10" s="8">
        <v>6</v>
      </c>
      <c r="N10" s="8">
        <v>6</v>
      </c>
      <c r="O10" s="8">
        <v>6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2.75">
      <c r="A11" s="3">
        <v>7</v>
      </c>
      <c r="B11" s="3" t="s">
        <v>16</v>
      </c>
      <c r="C11" s="7">
        <v>12</v>
      </c>
      <c r="D11" s="17" t="s">
        <v>45</v>
      </c>
      <c r="E11" s="17" t="s">
        <v>42</v>
      </c>
      <c r="F11" s="17">
        <v>1963</v>
      </c>
      <c r="G11" s="3"/>
      <c r="H11" s="11" t="e">
        <f>I11/$H$1</f>
        <v>#DIV/0!</v>
      </c>
      <c r="I11" s="3">
        <f aca="true" t="shared" si="2" ref="I11:I27">SUM(J11:AG11)</f>
        <v>46</v>
      </c>
      <c r="J11" s="8">
        <v>8</v>
      </c>
      <c r="K11" s="8">
        <v>8</v>
      </c>
      <c r="L11" s="8">
        <v>8</v>
      </c>
      <c r="M11" s="8">
        <v>9</v>
      </c>
      <c r="N11" s="8">
        <v>6</v>
      </c>
      <c r="O11" s="8">
        <v>7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2.75">
      <c r="A12" s="3">
        <v>8</v>
      </c>
      <c r="B12" s="3" t="s">
        <v>17</v>
      </c>
      <c r="C12" s="7">
        <v>6</v>
      </c>
      <c r="D12" s="17" t="s">
        <v>30</v>
      </c>
      <c r="E12" s="17" t="s">
        <v>31</v>
      </c>
      <c r="F12" s="18">
        <v>1990</v>
      </c>
      <c r="G12" s="3"/>
      <c r="H12" s="11" t="e">
        <f t="shared" si="0"/>
        <v>#DIV/0!</v>
      </c>
      <c r="I12" s="3">
        <f>SUM(J12:AG12)</f>
        <v>48</v>
      </c>
      <c r="J12" s="8">
        <v>7</v>
      </c>
      <c r="K12" s="8">
        <v>9</v>
      </c>
      <c r="L12" s="8">
        <v>8</v>
      </c>
      <c r="M12" s="8">
        <v>8</v>
      </c>
      <c r="N12" s="8">
        <v>8</v>
      </c>
      <c r="O12" s="8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2.75">
      <c r="A13" s="3">
        <v>9</v>
      </c>
      <c r="B13" s="3" t="s">
        <v>14</v>
      </c>
      <c r="C13" s="7">
        <v>14</v>
      </c>
      <c r="D13" s="17" t="s">
        <v>34</v>
      </c>
      <c r="E13" s="17" t="s">
        <v>35</v>
      </c>
      <c r="F13" s="17">
        <v>1993</v>
      </c>
      <c r="G13" s="3"/>
      <c r="H13" s="11" t="e">
        <f t="shared" si="0"/>
        <v>#DIV/0!</v>
      </c>
      <c r="I13" s="3">
        <f t="shared" si="2"/>
        <v>51</v>
      </c>
      <c r="J13" s="8">
        <v>8</v>
      </c>
      <c r="K13" s="8">
        <v>9</v>
      </c>
      <c r="L13" s="8">
        <v>8</v>
      </c>
      <c r="M13" s="8">
        <v>8</v>
      </c>
      <c r="N13" s="8">
        <v>9</v>
      </c>
      <c r="O13" s="8">
        <v>9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2.75">
      <c r="A14" s="3">
        <v>10</v>
      </c>
      <c r="B14" s="3" t="s">
        <v>17</v>
      </c>
      <c r="C14" s="7">
        <v>5</v>
      </c>
      <c r="D14" s="17" t="s">
        <v>48</v>
      </c>
      <c r="E14" s="17" t="s">
        <v>39</v>
      </c>
      <c r="F14" s="17">
        <v>1957</v>
      </c>
      <c r="G14" s="3"/>
      <c r="H14" s="11" t="e">
        <f t="shared" si="0"/>
        <v>#DIV/0!</v>
      </c>
      <c r="I14" s="3">
        <f t="shared" si="1"/>
        <v>51</v>
      </c>
      <c r="J14" s="8">
        <v>8</v>
      </c>
      <c r="K14" s="8">
        <v>8</v>
      </c>
      <c r="L14" s="8">
        <v>8</v>
      </c>
      <c r="M14" s="8">
        <v>9</v>
      </c>
      <c r="N14" s="8">
        <v>9</v>
      </c>
      <c r="O14" s="8">
        <v>9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2.75">
      <c r="A15" s="3">
        <v>11</v>
      </c>
      <c r="B15" s="3" t="s">
        <v>18</v>
      </c>
      <c r="C15" s="7">
        <v>10</v>
      </c>
      <c r="D15" s="17" t="s">
        <v>44</v>
      </c>
      <c r="E15" s="17" t="s">
        <v>43</v>
      </c>
      <c r="F15" s="17">
        <v>1930</v>
      </c>
      <c r="G15" s="3"/>
      <c r="H15" s="11" t="e">
        <f t="shared" si="0"/>
        <v>#DIV/0!</v>
      </c>
      <c r="I15" s="3">
        <f t="shared" si="1"/>
        <v>44</v>
      </c>
      <c r="J15" s="8">
        <v>8</v>
      </c>
      <c r="K15" s="8">
        <v>7</v>
      </c>
      <c r="L15" s="8">
        <v>8</v>
      </c>
      <c r="M15" s="8">
        <v>7</v>
      </c>
      <c r="N15" s="8">
        <v>7</v>
      </c>
      <c r="O15" s="8">
        <v>7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2.75">
      <c r="A16" s="3">
        <v>12</v>
      </c>
      <c r="B16" s="13" t="s">
        <v>19</v>
      </c>
      <c r="C16" s="12">
        <v>8</v>
      </c>
      <c r="D16" s="17" t="s">
        <v>37</v>
      </c>
      <c r="E16" s="17" t="s">
        <v>38</v>
      </c>
      <c r="F16" s="17">
        <v>1977</v>
      </c>
      <c r="G16" s="14"/>
      <c r="H16" s="11" t="e">
        <f t="shared" si="0"/>
        <v>#DIV/0!</v>
      </c>
      <c r="I16" s="3">
        <f t="shared" si="1"/>
        <v>49</v>
      </c>
      <c r="J16" s="8">
        <v>9</v>
      </c>
      <c r="K16" s="8">
        <v>8</v>
      </c>
      <c r="L16" s="8">
        <v>8</v>
      </c>
      <c r="M16" s="8">
        <v>7</v>
      </c>
      <c r="N16" s="8">
        <v>8</v>
      </c>
      <c r="O16" s="8">
        <v>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2.75">
      <c r="A17" s="3">
        <v>13</v>
      </c>
      <c r="B17" s="3" t="s">
        <v>19</v>
      </c>
      <c r="C17" s="7">
        <v>3</v>
      </c>
      <c r="D17" s="17" t="s">
        <v>41</v>
      </c>
      <c r="E17" s="17" t="s">
        <v>40</v>
      </c>
      <c r="F17" s="17">
        <v>1985</v>
      </c>
      <c r="G17" s="3"/>
      <c r="H17" s="11" t="e">
        <f>I17/$H$1</f>
        <v>#DIV/0!</v>
      </c>
      <c r="I17" s="3">
        <f>SUM(J17:AG17)</f>
        <v>50</v>
      </c>
      <c r="J17" s="8">
        <v>8</v>
      </c>
      <c r="K17" s="8">
        <v>8</v>
      </c>
      <c r="L17" s="8">
        <v>8</v>
      </c>
      <c r="M17" s="8">
        <v>8</v>
      </c>
      <c r="N17" s="8">
        <v>10</v>
      </c>
      <c r="O17" s="8">
        <v>8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2.75">
      <c r="A18" s="3">
        <v>14</v>
      </c>
      <c r="B18" s="3" t="s">
        <v>20</v>
      </c>
      <c r="C18" s="7">
        <v>3</v>
      </c>
      <c r="D18" s="17" t="s">
        <v>32</v>
      </c>
      <c r="E18" s="17" t="s">
        <v>33</v>
      </c>
      <c r="F18" s="17">
        <v>1978</v>
      </c>
      <c r="G18" s="3"/>
      <c r="H18" s="11" t="e">
        <f t="shared" si="0"/>
        <v>#DIV/0!</v>
      </c>
      <c r="I18" s="3">
        <f t="shared" si="2"/>
        <v>44</v>
      </c>
      <c r="J18" s="8">
        <v>7</v>
      </c>
      <c r="K18" s="8">
        <v>7</v>
      </c>
      <c r="L18" s="8">
        <v>7</v>
      </c>
      <c r="M18" s="8">
        <v>7</v>
      </c>
      <c r="N18" s="8">
        <v>8</v>
      </c>
      <c r="O18" s="8">
        <v>8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12.75">
      <c r="A19" s="3">
        <v>15</v>
      </c>
      <c r="B19" s="3">
        <v>0</v>
      </c>
      <c r="C19" s="7">
        <v>0</v>
      </c>
      <c r="D19" s="17" t="s">
        <v>25</v>
      </c>
      <c r="E19" s="17" t="s">
        <v>26</v>
      </c>
      <c r="F19" s="17">
        <v>1983</v>
      </c>
      <c r="G19" s="3"/>
      <c r="H19" s="11" t="e">
        <f t="shared" si="0"/>
        <v>#DIV/0!</v>
      </c>
      <c r="I19" s="3">
        <f t="shared" si="2"/>
        <v>47</v>
      </c>
      <c r="J19" s="8">
        <v>7</v>
      </c>
      <c r="K19" s="8">
        <v>8</v>
      </c>
      <c r="L19" s="8">
        <v>9</v>
      </c>
      <c r="M19" s="8">
        <v>9</v>
      </c>
      <c r="N19" s="8">
        <v>7</v>
      </c>
      <c r="O19" s="8">
        <v>7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2.75">
      <c r="A20" s="3">
        <v>16</v>
      </c>
      <c r="B20" s="3">
        <v>0</v>
      </c>
      <c r="C20" s="7">
        <v>0</v>
      </c>
      <c r="D20" s="17" t="s">
        <v>23</v>
      </c>
      <c r="E20" s="17" t="s">
        <v>24</v>
      </c>
      <c r="F20" s="17">
        <v>1959</v>
      </c>
      <c r="G20" s="3"/>
      <c r="H20" s="11" t="e">
        <f t="shared" si="0"/>
        <v>#DIV/0!</v>
      </c>
      <c r="I20" s="3">
        <f t="shared" si="2"/>
        <v>50</v>
      </c>
      <c r="J20" s="8">
        <v>7</v>
      </c>
      <c r="K20" s="8">
        <v>8</v>
      </c>
      <c r="L20" s="8">
        <v>9</v>
      </c>
      <c r="M20" s="8">
        <v>8</v>
      </c>
      <c r="N20" s="8">
        <v>9</v>
      </c>
      <c r="O20" s="8">
        <v>9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2.75">
      <c r="A25" s="3">
        <v>21</v>
      </c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2.75">
      <c r="A26" s="3">
        <v>22</v>
      </c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4">
        <f t="shared" si="2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2008-11-25T07:55:27Z</cp:lastPrinted>
  <dcterms:created xsi:type="dcterms:W3CDTF">1999-01-24T12:20:49Z</dcterms:created>
  <dcterms:modified xsi:type="dcterms:W3CDTF">2003-01-06T10:46:44Z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