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<sst xmlns="http://schemas.openxmlformats.org/spreadsheetml/2006/main" count="94" uniqueCount="53">
  <si>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</si>
  <si>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</si>
  <si>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</si>
  <si>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</si>
  <si>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</si>
  <si>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</si>
  <si>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</si>
  <si>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</si>
  <si>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</si>
  <si>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</si>
  <si>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</si>
  <si>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</si>
  <si>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</si>
  <si>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</si>
  <si>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</si>
  <si>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</si>
  <si>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</si>
  <si>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</si>
  <si>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</si>
  <si>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</si>
  <si>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</si>
  <si>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PANAMA</t>
  </si>
  <si>
    <t>ST. LOUIS BLUES</t>
  </si>
  <si>
    <t>DINAH</t>
  </si>
  <si>
    <t>MARCH OF TIME</t>
  </si>
  <si>
    <t xml:space="preserve">ART'S BLUES </t>
  </si>
  <si>
    <t>DOCTOR JAZZ</t>
  </si>
  <si>
    <t>HEEBIE JEEBIES</t>
  </si>
  <si>
    <t>JAM SESSION</t>
  </si>
  <si>
    <t>BEI MIR BIST DU SCHÖN</t>
  </si>
  <si>
    <t>SOME OF THESE DAYS</t>
  </si>
  <si>
    <t>JUBILEE STOMP</t>
  </si>
  <si>
    <t>IRISH BLACK BOTTOM</t>
  </si>
  <si>
    <t>SOUTH RAMPART STREET PARADE</t>
  </si>
  <si>
    <t>FIDGETY FEET</t>
  </si>
  <si>
    <t>AIN´T MISBEHAVIN'</t>
  </si>
  <si>
    <t>JELLY ROLL MORTON</t>
  </si>
  <si>
    <t>MOUND CITY BLUE BLOWERS</t>
  </si>
  <si>
    <t>LOUIS ARMSTRONG AND HIS ORCHESTRA</t>
  </si>
  <si>
    <t>FATS WALLER WITH ORCHESTRA</t>
  </si>
  <si>
    <t>ART TATUM WITH ORCESTRA</t>
  </si>
  <si>
    <t>EDDIE CONDON AND HIS ORCHESTRA</t>
  </si>
  <si>
    <t>SIDNEY BECHET</t>
  </si>
  <si>
    <t>CHRIS BARBER AND HIS BAND</t>
  </si>
  <si>
    <t>TUBA SKINNY</t>
  </si>
  <si>
    <t>BANU GIBSON &amp; THE HOT JAZZ ORCHESTRA</t>
  </si>
  <si>
    <t>NEW ORLEANS TRAD JAZZ CAMP ORCHESTRA</t>
  </si>
  <si>
    <t>BIRGERS RAGTIME BAND FEAT. GREG STAFFORD</t>
  </si>
  <si>
    <t>ORIGINAL DIXILAND JAZZ BAND</t>
  </si>
  <si>
    <t>DUTCH SWING COLLEGE BAND</t>
  </si>
  <si>
    <t>TUCK MURPHY'S SAN FRANCISCO JAZZ BAND</t>
  </si>
  <si>
    <t>LU WATTERS' YERBA BUENA JAZZ BAND</t>
  </si>
  <si>
    <t>New Orleans &amp; Dixieland Jazz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</si>
</sst>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3" sqref="D23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52</v>
      </c>
      <c r="E1" s="10" t="s">
        <v>0</v>
      </c>
      <c r="F1" t="s">
        <v>9</v>
      </c>
      <c r="H1">
        <v>19</v>
      </c>
    </row>
    <row r="2" spans="2:45" ht="13.5" thickBot="1">
      <c r="B2" s="9"/>
      <c r="D2" s="19">
        <v>45040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21</v>
      </c>
      <c r="E5" s="17" t="s">
        <v>36</v>
      </c>
      <c r="F5" s="17">
        <v>1940</v>
      </c>
      <c r="G5" s="3"/>
      <c r="H5" s="11">
        <f aca="true" t="shared" si="0" ref="H5:H27">I5/$H$1</f>
        <v>7.157894736842105</v>
      </c>
      <c r="I5" s="3">
        <f>SUM(J5:BC5)</f>
        <v>136</v>
      </c>
      <c r="J5" s="8">
        <v>9</v>
      </c>
      <c r="K5" s="8">
        <v>7</v>
      </c>
      <c r="L5" s="8">
        <v>7</v>
      </c>
      <c r="M5" s="8">
        <v>7</v>
      </c>
      <c r="N5" s="8">
        <v>8</v>
      </c>
      <c r="O5" s="8">
        <v>7</v>
      </c>
      <c r="P5" s="8">
        <v>8</v>
      </c>
      <c r="Q5" s="8">
        <v>9</v>
      </c>
      <c r="R5" s="8">
        <v>8</v>
      </c>
      <c r="S5" s="8">
        <v>7</v>
      </c>
      <c r="T5" s="8">
        <v>7</v>
      </c>
      <c r="U5" s="8">
        <v>7</v>
      </c>
      <c r="V5" s="12">
        <v>5</v>
      </c>
      <c r="W5" s="12">
        <v>6</v>
      </c>
      <c r="X5" s="12">
        <v>7</v>
      </c>
      <c r="Y5" s="12">
        <v>5</v>
      </c>
      <c r="Z5" s="12">
        <v>7</v>
      </c>
      <c r="AA5" s="12">
        <v>7</v>
      </c>
      <c r="AB5" s="12">
        <v>8</v>
      </c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22</v>
      </c>
      <c r="E6" s="17" t="s">
        <v>37</v>
      </c>
      <c r="F6" s="17">
        <v>1929</v>
      </c>
      <c r="G6" s="3"/>
      <c r="H6" s="11">
        <f t="shared" si="0"/>
        <v>7</v>
      </c>
      <c r="I6" s="3">
        <f aca="true" t="shared" si="1" ref="I6:I27">SUM(J6:BC6)</f>
        <v>133</v>
      </c>
      <c r="J6" s="8">
        <v>8</v>
      </c>
      <c r="K6" s="8">
        <v>7</v>
      </c>
      <c r="L6" s="8">
        <v>6</v>
      </c>
      <c r="M6" s="8">
        <v>7</v>
      </c>
      <c r="N6" s="8">
        <v>7</v>
      </c>
      <c r="O6" s="8">
        <v>8</v>
      </c>
      <c r="P6" s="8">
        <v>7</v>
      </c>
      <c r="Q6" s="8">
        <v>8</v>
      </c>
      <c r="R6" s="8">
        <v>8</v>
      </c>
      <c r="S6" s="8">
        <v>8</v>
      </c>
      <c r="T6" s="8">
        <v>6</v>
      </c>
      <c r="U6" s="8">
        <v>7</v>
      </c>
      <c r="V6" s="8">
        <v>7</v>
      </c>
      <c r="W6" s="12">
        <v>5</v>
      </c>
      <c r="X6" s="12">
        <v>6</v>
      </c>
      <c r="Y6" s="8">
        <v>6</v>
      </c>
      <c r="Z6" s="12">
        <v>7</v>
      </c>
      <c r="AA6" s="12">
        <v>8</v>
      </c>
      <c r="AB6" s="12">
        <v>7</v>
      </c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23</v>
      </c>
      <c r="E7" s="17" t="s">
        <v>38</v>
      </c>
      <c r="F7" s="17">
        <v>1933</v>
      </c>
      <c r="G7" s="3"/>
      <c r="H7" s="11">
        <f t="shared" si="0"/>
        <v>8.473684210526315</v>
      </c>
      <c r="I7" s="3">
        <f t="shared" si="1"/>
        <v>161</v>
      </c>
      <c r="J7" s="8">
        <v>10</v>
      </c>
      <c r="K7" s="8">
        <v>8</v>
      </c>
      <c r="L7" s="8">
        <v>8</v>
      </c>
      <c r="M7" s="8">
        <v>9</v>
      </c>
      <c r="N7" s="8">
        <v>9</v>
      </c>
      <c r="O7" s="8">
        <v>9</v>
      </c>
      <c r="P7" s="8">
        <v>9</v>
      </c>
      <c r="Q7" s="8">
        <v>8</v>
      </c>
      <c r="R7" s="8">
        <v>9</v>
      </c>
      <c r="S7" s="8">
        <v>8</v>
      </c>
      <c r="T7" s="8">
        <v>7</v>
      </c>
      <c r="U7" s="8">
        <v>8</v>
      </c>
      <c r="V7" s="8">
        <v>7</v>
      </c>
      <c r="W7" s="8">
        <v>8</v>
      </c>
      <c r="X7" s="8">
        <v>9</v>
      </c>
      <c r="Y7" s="12">
        <v>10</v>
      </c>
      <c r="Z7" s="12">
        <v>8</v>
      </c>
      <c r="AA7" s="12">
        <v>8</v>
      </c>
      <c r="AB7" s="12">
        <v>9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24</v>
      </c>
      <c r="E8" s="17" t="s">
        <v>48</v>
      </c>
      <c r="F8" s="17">
        <v>1937</v>
      </c>
      <c r="G8" s="3"/>
      <c r="H8" s="11">
        <f t="shared" si="0"/>
        <v>7.2631578947368425</v>
      </c>
      <c r="I8" s="3">
        <f t="shared" si="1"/>
        <v>138</v>
      </c>
      <c r="J8" s="8">
        <v>8</v>
      </c>
      <c r="K8" s="8">
        <v>7</v>
      </c>
      <c r="L8" s="8">
        <v>7</v>
      </c>
      <c r="M8" s="8">
        <v>8</v>
      </c>
      <c r="N8" s="8">
        <v>8</v>
      </c>
      <c r="O8" s="8">
        <v>8</v>
      </c>
      <c r="P8" s="8">
        <v>9</v>
      </c>
      <c r="Q8" s="8">
        <v>7</v>
      </c>
      <c r="R8" s="8">
        <v>9</v>
      </c>
      <c r="S8" s="8">
        <v>6</v>
      </c>
      <c r="T8" s="8">
        <v>8</v>
      </c>
      <c r="U8" s="8">
        <v>8</v>
      </c>
      <c r="V8" s="8">
        <v>6</v>
      </c>
      <c r="W8" s="12">
        <v>7</v>
      </c>
      <c r="X8" s="12">
        <v>6</v>
      </c>
      <c r="Y8" s="8">
        <v>6</v>
      </c>
      <c r="Z8" s="12">
        <v>6</v>
      </c>
      <c r="AA8" s="12">
        <v>7</v>
      </c>
      <c r="AB8" s="12">
        <v>7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35</v>
      </c>
      <c r="E9" s="17" t="s">
        <v>39</v>
      </c>
      <c r="F9" s="17">
        <v>1943</v>
      </c>
      <c r="G9" s="3"/>
      <c r="H9" s="11">
        <f t="shared" si="0"/>
        <v>8.526315789473685</v>
      </c>
      <c r="I9" s="3">
        <f t="shared" si="1"/>
        <v>162</v>
      </c>
      <c r="J9" s="8">
        <v>10</v>
      </c>
      <c r="K9" s="8">
        <v>9</v>
      </c>
      <c r="L9" s="8">
        <v>7</v>
      </c>
      <c r="M9" s="8">
        <v>8</v>
      </c>
      <c r="N9" s="8">
        <v>8</v>
      </c>
      <c r="O9" s="8">
        <v>9</v>
      </c>
      <c r="P9" s="8">
        <v>10</v>
      </c>
      <c r="Q9" s="8">
        <v>9</v>
      </c>
      <c r="R9" s="8">
        <v>9</v>
      </c>
      <c r="S9" s="8">
        <v>9</v>
      </c>
      <c r="T9" s="8">
        <v>8</v>
      </c>
      <c r="U9" s="8">
        <v>9</v>
      </c>
      <c r="V9" s="8">
        <v>8</v>
      </c>
      <c r="W9" s="8">
        <v>7</v>
      </c>
      <c r="X9" s="8">
        <v>8</v>
      </c>
      <c r="Y9" s="8">
        <v>8</v>
      </c>
      <c r="Z9" s="12">
        <v>8</v>
      </c>
      <c r="AA9" s="12">
        <v>9</v>
      </c>
      <c r="AB9" s="12">
        <v>9</v>
      </c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25</v>
      </c>
      <c r="E10" s="17" t="s">
        <v>40</v>
      </c>
      <c r="F10" s="17">
        <v>1947</v>
      </c>
      <c r="G10" s="3"/>
      <c r="H10" s="11">
        <f t="shared" si="0"/>
        <v>8.894736842105264</v>
      </c>
      <c r="I10" s="3">
        <f t="shared" si="1"/>
        <v>169</v>
      </c>
      <c r="J10" s="8">
        <v>10</v>
      </c>
      <c r="K10" s="8">
        <v>10</v>
      </c>
      <c r="L10" s="8">
        <v>8</v>
      </c>
      <c r="M10" s="8">
        <v>9</v>
      </c>
      <c r="N10" s="8">
        <v>9</v>
      </c>
      <c r="O10" s="8">
        <v>9</v>
      </c>
      <c r="P10" s="8">
        <v>9</v>
      </c>
      <c r="Q10" s="8">
        <v>9</v>
      </c>
      <c r="R10" s="8">
        <v>9</v>
      </c>
      <c r="S10" s="8">
        <v>10</v>
      </c>
      <c r="T10" s="8">
        <v>9</v>
      </c>
      <c r="U10" s="8">
        <v>9</v>
      </c>
      <c r="V10" s="12">
        <v>8</v>
      </c>
      <c r="W10" s="8">
        <v>8</v>
      </c>
      <c r="X10" s="8">
        <v>7</v>
      </c>
      <c r="Y10" s="8">
        <v>9</v>
      </c>
      <c r="Z10" s="12">
        <v>9</v>
      </c>
      <c r="AA10" s="12">
        <v>10</v>
      </c>
      <c r="AB10" s="12">
        <v>8</v>
      </c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34</v>
      </c>
      <c r="E11" s="17" t="s">
        <v>41</v>
      </c>
      <c r="F11" s="17">
        <v>1952</v>
      </c>
      <c r="G11" s="3"/>
      <c r="H11" s="11">
        <f>I11/$H$1</f>
        <v>7.894736842105263</v>
      </c>
      <c r="I11" s="3">
        <f t="shared" si="1"/>
        <v>150</v>
      </c>
      <c r="J11" s="8">
        <v>10</v>
      </c>
      <c r="K11" s="8">
        <v>8</v>
      </c>
      <c r="L11" s="8">
        <v>8</v>
      </c>
      <c r="M11" s="8">
        <v>8</v>
      </c>
      <c r="N11" s="8">
        <v>9</v>
      </c>
      <c r="O11" s="8">
        <v>8</v>
      </c>
      <c r="P11" s="8">
        <v>8</v>
      </c>
      <c r="Q11" s="8">
        <v>7</v>
      </c>
      <c r="R11" s="8">
        <v>8</v>
      </c>
      <c r="S11" s="8">
        <v>7</v>
      </c>
      <c r="T11" s="8">
        <v>8</v>
      </c>
      <c r="U11" s="8">
        <v>8</v>
      </c>
      <c r="V11" s="12">
        <v>6</v>
      </c>
      <c r="W11" s="8">
        <v>6</v>
      </c>
      <c r="X11" s="8">
        <v>7</v>
      </c>
      <c r="Y11" s="8">
        <v>10</v>
      </c>
      <c r="Z11" s="12">
        <v>8</v>
      </c>
      <c r="AA11" s="12">
        <v>9</v>
      </c>
      <c r="AB11" s="12">
        <v>7</v>
      </c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22</v>
      </c>
      <c r="E12" s="17" t="s">
        <v>42</v>
      </c>
      <c r="F12" s="17">
        <v>1958</v>
      </c>
      <c r="G12" s="3"/>
      <c r="H12" s="11">
        <f t="shared" si="0"/>
        <v>8.894736842105264</v>
      </c>
      <c r="I12" s="3">
        <f t="shared" si="1"/>
        <v>169</v>
      </c>
      <c r="J12" s="8">
        <v>9</v>
      </c>
      <c r="K12" s="8">
        <v>9</v>
      </c>
      <c r="L12" s="8">
        <v>9</v>
      </c>
      <c r="M12" s="8">
        <v>9</v>
      </c>
      <c r="N12" s="8">
        <v>8</v>
      </c>
      <c r="O12" s="8">
        <v>9</v>
      </c>
      <c r="P12" s="8">
        <v>10</v>
      </c>
      <c r="Q12" s="8">
        <v>8</v>
      </c>
      <c r="R12" s="8">
        <v>9</v>
      </c>
      <c r="S12" s="8">
        <v>10</v>
      </c>
      <c r="T12" s="8">
        <v>8</v>
      </c>
      <c r="U12" s="8">
        <v>9</v>
      </c>
      <c r="V12" s="12">
        <v>9</v>
      </c>
      <c r="W12" s="8">
        <v>8</v>
      </c>
      <c r="X12" s="8">
        <v>9</v>
      </c>
      <c r="Y12" s="8">
        <v>8</v>
      </c>
      <c r="Z12" s="12">
        <v>9</v>
      </c>
      <c r="AA12" s="12">
        <v>10</v>
      </c>
      <c r="AB12" s="12">
        <v>9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29</v>
      </c>
      <c r="E13" s="17" t="s">
        <v>49</v>
      </c>
      <c r="F13" s="17">
        <v>1960</v>
      </c>
      <c r="G13" s="3"/>
      <c r="H13" s="11">
        <f t="shared" si="0"/>
        <v>8.368421052631579</v>
      </c>
      <c r="I13" s="3">
        <f t="shared" si="1"/>
        <v>159</v>
      </c>
      <c r="J13" s="8">
        <v>9</v>
      </c>
      <c r="K13" s="8">
        <v>8</v>
      </c>
      <c r="L13" s="8">
        <v>10</v>
      </c>
      <c r="M13" s="8">
        <v>9</v>
      </c>
      <c r="N13" s="8">
        <v>8</v>
      </c>
      <c r="O13" s="8">
        <v>8</v>
      </c>
      <c r="P13" s="8">
        <v>8</v>
      </c>
      <c r="Q13" s="8">
        <v>9</v>
      </c>
      <c r="R13" s="8">
        <v>9</v>
      </c>
      <c r="S13" s="8">
        <v>8</v>
      </c>
      <c r="T13" s="8">
        <v>9</v>
      </c>
      <c r="U13" s="8">
        <v>8</v>
      </c>
      <c r="V13" s="8">
        <v>8</v>
      </c>
      <c r="W13" s="8">
        <v>8</v>
      </c>
      <c r="X13" s="8">
        <v>8</v>
      </c>
      <c r="Y13" s="12">
        <v>6</v>
      </c>
      <c r="Z13" s="12">
        <v>9</v>
      </c>
      <c r="AA13" s="12">
        <v>10</v>
      </c>
      <c r="AB13" s="12">
        <v>7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26</v>
      </c>
      <c r="E14" s="17" t="s">
        <v>50</v>
      </c>
      <c r="F14" s="17">
        <v>1962</v>
      </c>
      <c r="G14" s="3"/>
      <c r="H14" s="11">
        <f t="shared" si="0"/>
        <v>7.578947368421052</v>
      </c>
      <c r="I14" s="3">
        <f t="shared" si="1"/>
        <v>144</v>
      </c>
      <c r="J14" s="8">
        <v>8</v>
      </c>
      <c r="K14" s="8">
        <v>8</v>
      </c>
      <c r="L14" s="8">
        <v>8</v>
      </c>
      <c r="M14" s="8">
        <v>8</v>
      </c>
      <c r="N14" s="8">
        <v>9</v>
      </c>
      <c r="O14" s="8">
        <v>8</v>
      </c>
      <c r="P14" s="8">
        <v>9</v>
      </c>
      <c r="Q14" s="8">
        <v>7</v>
      </c>
      <c r="R14" s="8">
        <v>8</v>
      </c>
      <c r="S14" s="8">
        <v>7</v>
      </c>
      <c r="T14" s="8">
        <v>7</v>
      </c>
      <c r="U14" s="8">
        <v>7</v>
      </c>
      <c r="V14" s="12">
        <v>7</v>
      </c>
      <c r="W14" s="12">
        <v>7</v>
      </c>
      <c r="X14" s="12">
        <v>8</v>
      </c>
      <c r="Y14" s="12">
        <v>5</v>
      </c>
      <c r="Z14" s="12">
        <v>7</v>
      </c>
      <c r="AA14" s="12">
        <v>8</v>
      </c>
      <c r="AB14" s="12">
        <v>8</v>
      </c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32</v>
      </c>
      <c r="E15" s="17" t="s">
        <v>51</v>
      </c>
      <c r="F15" s="17">
        <v>1941</v>
      </c>
      <c r="G15" s="3"/>
      <c r="H15" s="11">
        <f t="shared" si="0"/>
        <v>7.684210526315789</v>
      </c>
      <c r="I15" s="3">
        <f t="shared" si="1"/>
        <v>146</v>
      </c>
      <c r="J15" s="8">
        <v>7</v>
      </c>
      <c r="K15" s="8">
        <v>8</v>
      </c>
      <c r="L15" s="8">
        <v>8</v>
      </c>
      <c r="M15" s="8">
        <v>9</v>
      </c>
      <c r="N15" s="8">
        <v>8</v>
      </c>
      <c r="O15" s="8">
        <v>8</v>
      </c>
      <c r="P15" s="8">
        <v>9</v>
      </c>
      <c r="Q15" s="8">
        <v>7</v>
      </c>
      <c r="R15" s="8">
        <v>8</v>
      </c>
      <c r="S15" s="8">
        <v>7</v>
      </c>
      <c r="T15" s="8">
        <v>7</v>
      </c>
      <c r="U15" s="8">
        <v>8</v>
      </c>
      <c r="V15" s="12">
        <v>7</v>
      </c>
      <c r="W15" s="12">
        <v>8</v>
      </c>
      <c r="X15" s="12">
        <v>8</v>
      </c>
      <c r="Y15" s="12">
        <v>7</v>
      </c>
      <c r="Z15" s="12">
        <v>7</v>
      </c>
      <c r="AA15" s="12">
        <v>8</v>
      </c>
      <c r="AB15" s="12">
        <v>7</v>
      </c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33</v>
      </c>
      <c r="E16" s="17" t="s">
        <v>43</v>
      </c>
      <c r="F16" s="17">
        <v>1982</v>
      </c>
      <c r="G16" s="14"/>
      <c r="H16" s="11">
        <f t="shared" si="0"/>
        <v>8</v>
      </c>
      <c r="I16" s="3">
        <f t="shared" si="1"/>
        <v>152</v>
      </c>
      <c r="J16" s="12">
        <v>7</v>
      </c>
      <c r="K16" s="12">
        <v>9</v>
      </c>
      <c r="L16" s="12">
        <v>10</v>
      </c>
      <c r="M16" s="12">
        <v>8</v>
      </c>
      <c r="N16" s="12">
        <v>9</v>
      </c>
      <c r="O16" s="12">
        <v>9</v>
      </c>
      <c r="P16" s="12">
        <v>10</v>
      </c>
      <c r="Q16" s="12">
        <v>7</v>
      </c>
      <c r="R16" s="12">
        <v>8</v>
      </c>
      <c r="S16" s="12">
        <v>8</v>
      </c>
      <c r="T16" s="12">
        <v>8</v>
      </c>
      <c r="U16" s="12">
        <v>7</v>
      </c>
      <c r="V16" s="12">
        <v>7</v>
      </c>
      <c r="W16" s="12">
        <v>7</v>
      </c>
      <c r="X16" s="8">
        <v>8</v>
      </c>
      <c r="Y16" s="12">
        <v>6</v>
      </c>
      <c r="Z16" s="12">
        <v>7</v>
      </c>
      <c r="AA16" s="12">
        <v>9</v>
      </c>
      <c r="AB16" s="12">
        <v>8</v>
      </c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31</v>
      </c>
      <c r="E17" s="17" t="s">
        <v>44</v>
      </c>
      <c r="F17" s="17">
        <v>2018</v>
      </c>
      <c r="G17" s="3"/>
      <c r="H17" s="11">
        <f>I17/$H$1</f>
        <v>7.842105263157895</v>
      </c>
      <c r="I17" s="3">
        <f>SUM(J17:BC17)</f>
        <v>149</v>
      </c>
      <c r="J17" s="8">
        <v>8</v>
      </c>
      <c r="K17" s="8">
        <v>7</v>
      </c>
      <c r="L17" s="8">
        <v>7</v>
      </c>
      <c r="M17" s="8">
        <v>8</v>
      </c>
      <c r="N17" s="8">
        <v>8</v>
      </c>
      <c r="O17" s="8">
        <v>7</v>
      </c>
      <c r="P17" s="8">
        <v>9</v>
      </c>
      <c r="Q17" s="8">
        <v>7</v>
      </c>
      <c r="R17" s="8">
        <v>8</v>
      </c>
      <c r="S17" s="8">
        <v>7</v>
      </c>
      <c r="T17" s="8">
        <v>9</v>
      </c>
      <c r="U17" s="8">
        <v>8</v>
      </c>
      <c r="V17" s="8">
        <v>8</v>
      </c>
      <c r="W17" s="8">
        <v>7</v>
      </c>
      <c r="X17" s="12">
        <v>7</v>
      </c>
      <c r="Y17" s="8">
        <v>9</v>
      </c>
      <c r="Z17" s="12">
        <v>9</v>
      </c>
      <c r="AA17" s="12">
        <v>9</v>
      </c>
      <c r="AB17" s="12">
        <v>7</v>
      </c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27</v>
      </c>
      <c r="E18" s="17" t="s">
        <v>45</v>
      </c>
      <c r="F18" s="17">
        <v>1986</v>
      </c>
      <c r="G18" s="3"/>
      <c r="H18" s="11">
        <f>I18/$H$1</f>
        <v>8.157894736842104</v>
      </c>
      <c r="I18" s="3">
        <f>SUM(J18:BC18)</f>
        <v>155</v>
      </c>
      <c r="J18" s="8">
        <v>8</v>
      </c>
      <c r="K18" s="8">
        <v>8</v>
      </c>
      <c r="L18" s="8">
        <v>9</v>
      </c>
      <c r="M18" s="8">
        <v>9</v>
      </c>
      <c r="N18" s="8">
        <v>10</v>
      </c>
      <c r="O18" s="8">
        <v>8</v>
      </c>
      <c r="P18" s="8">
        <v>10</v>
      </c>
      <c r="Q18" s="8">
        <v>8</v>
      </c>
      <c r="R18" s="8">
        <v>8</v>
      </c>
      <c r="S18" s="8">
        <v>8</v>
      </c>
      <c r="T18" s="8">
        <v>6</v>
      </c>
      <c r="U18" s="8">
        <v>7</v>
      </c>
      <c r="V18" s="12">
        <v>7</v>
      </c>
      <c r="W18" s="12">
        <v>8</v>
      </c>
      <c r="X18" s="12">
        <v>8</v>
      </c>
      <c r="Y18" s="12">
        <v>8</v>
      </c>
      <c r="Z18" s="12">
        <v>9</v>
      </c>
      <c r="AA18" s="12">
        <v>9</v>
      </c>
      <c r="AB18" s="12">
        <v>7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28</v>
      </c>
      <c r="E19" s="17" t="s">
        <v>46</v>
      </c>
      <c r="F19" s="17">
        <v>2010</v>
      </c>
      <c r="G19" s="3"/>
      <c r="H19" s="11">
        <f>I19/$H$1</f>
        <v>7.315789473684211</v>
      </c>
      <c r="I19" s="3">
        <f>SUM(J19:BC19)</f>
        <v>139</v>
      </c>
      <c r="J19" s="8">
        <v>7</v>
      </c>
      <c r="K19" s="8">
        <v>7</v>
      </c>
      <c r="L19" s="8">
        <v>9</v>
      </c>
      <c r="M19" s="8">
        <v>9</v>
      </c>
      <c r="N19" s="8">
        <v>9</v>
      </c>
      <c r="O19" s="8">
        <v>7</v>
      </c>
      <c r="P19" s="8">
        <v>7</v>
      </c>
      <c r="Q19" s="8">
        <v>8</v>
      </c>
      <c r="R19" s="8">
        <v>8</v>
      </c>
      <c r="S19" s="8">
        <v>8</v>
      </c>
      <c r="T19" s="8">
        <v>6</v>
      </c>
      <c r="U19" s="8">
        <v>8</v>
      </c>
      <c r="V19" s="12">
        <v>6</v>
      </c>
      <c r="W19" s="12">
        <v>7</v>
      </c>
      <c r="X19" s="12">
        <v>5</v>
      </c>
      <c r="Y19" s="12">
        <v>4</v>
      </c>
      <c r="Z19" s="12">
        <v>9</v>
      </c>
      <c r="AA19" s="12">
        <v>8</v>
      </c>
      <c r="AB19" s="12">
        <v>7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 t="s">
        <v>30</v>
      </c>
      <c r="E20" s="17" t="s">
        <v>47</v>
      </c>
      <c r="F20" s="17">
        <v>2018</v>
      </c>
      <c r="G20" s="3"/>
      <c r="H20" s="11">
        <f t="shared" si="0"/>
        <v>7.578947368421052</v>
      </c>
      <c r="I20" s="3">
        <f t="shared" si="1"/>
        <v>144</v>
      </c>
      <c r="J20" s="8">
        <v>7</v>
      </c>
      <c r="K20" s="8">
        <v>9</v>
      </c>
      <c r="L20" s="8">
        <v>9</v>
      </c>
      <c r="M20" s="8">
        <v>8</v>
      </c>
      <c r="N20" s="8">
        <v>9</v>
      </c>
      <c r="O20" s="8">
        <v>7</v>
      </c>
      <c r="P20" s="8">
        <v>8</v>
      </c>
      <c r="Q20" s="8">
        <v>8</v>
      </c>
      <c r="R20" s="8">
        <v>8</v>
      </c>
      <c r="S20" s="8">
        <v>8</v>
      </c>
      <c r="T20" s="8">
        <v>6</v>
      </c>
      <c r="U20" s="8">
        <v>7</v>
      </c>
      <c r="V20" s="8">
        <v>7</v>
      </c>
      <c r="W20" s="12">
        <v>7</v>
      </c>
      <c r="X20" s="12">
        <v>5</v>
      </c>
      <c r="Y20" s="12">
        <v>5</v>
      </c>
      <c r="Z20" s="12">
        <v>9</v>
      </c>
      <c r="AA20" s="12">
        <v>9</v>
      </c>
      <c r="AB20" s="12">
        <v>8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2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>I21/$H$1</f>
        <v>0</v>
      </c>
      <c r="I21" s="3">
        <f>SUM(J21:BC21)</f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</row>
    <row r="22" spans="1:22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</row>
    <row r="23" spans="1:22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</row>
    <row r="24" spans="1:22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</row>
    <row r="25" spans="1:22" ht="12.75">
      <c r="A25" s="3">
        <v>21</v>
      </c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</row>
    <row r="26" spans="1:22" ht="12.75">
      <c r="A26" s="3">
        <v>22</v>
      </c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2"/>
    </row>
    <row r="27" spans="1:22" ht="13.5" thickBot="1">
      <c r="A27" s="3">
        <v>23</v>
      </c>
      <c r="B27" s="4"/>
      <c r="C27" s="4"/>
      <c r="D27" s="18"/>
      <c r="E27" s="18"/>
      <c r="F27" s="18"/>
      <c r="G27" s="4"/>
      <c r="H27" s="16">
        <f t="shared" si="0"/>
        <v>0</v>
      </c>
      <c r="I27" s="3">
        <f t="shared" si="1"/>
        <v>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</sheetData>
  <sheetProtection/>
  <printOptions gridLines="1"/>
  <pageMargins left="0.25" right="0.15" top="0.984251968503937" bottom="0.984251968503937" header="0.5118110236220472" footer="0.5118110236220472"/>
  <pageSetup horizontalDpi="300" verticalDpi="3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 West</cp:lastModifiedBy>
  <cp:lastPrinted>2023-04-24T08:59:14Z</cp:lastPrinted>
  <dcterms:created xsi:type="dcterms:W3CDTF">1999-01-24T12:20:49Z</dcterms:created>
  <dcterms:modified xsi:type="dcterms:W3CDTF">2023-04-25T11:04:43Z</dcterms:modified>
  <cp:category/>
  <cp:version/>
  <cp:contentType/>
  <cp:contentStatus/>
</cp:coreProperties>
</file>