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7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'Sheet1'!$A$1:$G$21</definedName>
  </definedNames>
  <calcPr fullCalcOnLoad="1"/>
</workbook>
</file>

<file path=xl/sharedStrings.xml><?xml version="1.0" encoding="utf-8"?>
<sst xmlns="http://schemas.openxmlformats.org/spreadsheetml/2006/main" count="94" uniqueCount="53">
  <si>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</si>
  <si>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</si>
  <si>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</si>
  <si>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</si>
  <si>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</si>
  <si>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</si>
  <si>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</si>
  <si>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</si>
  <si>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</si>
  <si>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</si>
  <si>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</si>
  <si>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Armstrong</t>
  </si>
  <si>
    <t>Goodman</t>
  </si>
  <si>
    <t>Hampton Small group</t>
  </si>
  <si>
    <t>Hampton 29-49</t>
  </si>
  <si>
    <t>Goodman Live</t>
  </si>
  <si>
    <t>Hampton Jumping</t>
  </si>
  <si>
    <t>Small Combos</t>
  </si>
  <si>
    <t>Tempo and Swing</t>
  </si>
  <si>
    <t>Big Band</t>
  </si>
  <si>
    <t>The Best of</t>
  </si>
  <si>
    <t>Cottontail</t>
  </si>
  <si>
    <t>Oh, Lady Be Good</t>
  </si>
  <si>
    <t>Gamle vän (Do Nothin' Till You…)</t>
  </si>
  <si>
    <t>Indiana</t>
  </si>
  <si>
    <t>I Remember Clifford</t>
  </si>
  <si>
    <t>I Get A Kick Out Of You</t>
  </si>
  <si>
    <t>Blues For Basie</t>
  </si>
  <si>
    <t>Expander</t>
  </si>
  <si>
    <t>Misty</t>
  </si>
  <si>
    <t>Mean To Me</t>
  </si>
  <si>
    <t>Nature Boy</t>
  </si>
  <si>
    <t>New York Voices</t>
  </si>
  <si>
    <t>Eije Oscarsson</t>
  </si>
  <si>
    <t>Marian Petrescu</t>
  </si>
  <si>
    <t>Scott Robinson</t>
  </si>
  <si>
    <t>Veronica Swift</t>
  </si>
  <si>
    <t>U-Street All Stars</t>
  </si>
  <si>
    <t>Sarah Vaughan</t>
  </si>
  <si>
    <t>Lester Young</t>
  </si>
  <si>
    <t>Monica Zetterlund</t>
  </si>
  <si>
    <t>Åke's Jazzfest / Grani Big Band w. Ulf Johansson-Werre</t>
  </si>
  <si>
    <t>ABCD #2</t>
  </si>
  <si>
    <t>Blue Monk</t>
  </si>
  <si>
    <t>Joey DeFrancesco Trio</t>
  </si>
  <si>
    <t>Nobody Lied/Smoke Gets In Your Eyes</t>
  </si>
  <si>
    <t>Aaron Johnson Boblicity</t>
  </si>
  <si>
    <t>The Quincy Jones Big Band</t>
  </si>
  <si>
    <t>Flying Home</t>
  </si>
  <si>
    <t>Ben Webster / Niels-Henning Örsted Pedersen</t>
  </si>
  <si>
    <t>McCoy Tyner Big Band</t>
  </si>
  <si>
    <t xml:space="preserve"> På grund av tekniskt fel kunde inga låtar</t>
  </si>
  <si>
    <t>från CD spelas upp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</si>
</sst>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7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D21" sqref="D21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6.7109375" style="0" bestFit="1" customWidth="1" collapsed="1"/>
    <col min="5" max="5" width="55.00390625" style="0" customWidth="1"/>
    <col min="6" max="6" width="5.57421875" style="0" customWidth="1"/>
    <col min="7" max="7" width="6.2812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  <col min="34" max="47" width="4.7109375" style="0" customWidth="1"/>
  </cols>
  <sheetData>
    <row r="1" spans="4:8" ht="13.5" thickBot="1">
      <c r="D1" s="1" t="s">
        <v>42</v>
      </c>
      <c r="E1" s="10" t="s">
        <v>0</v>
      </c>
      <c r="F1" t="s">
        <v>9</v>
      </c>
      <c r="H1">
        <v>23</v>
      </c>
    </row>
    <row r="2" spans="2:45" ht="13.5" thickBot="1">
      <c r="B2" s="9"/>
      <c r="D2" s="21">
        <v>44823</v>
      </c>
      <c r="G2" s="5" t="s">
        <v>6</v>
      </c>
      <c r="H2" t="s">
        <v>10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  <c r="AH2">
        <v>25</v>
      </c>
      <c r="AI2">
        <v>26</v>
      </c>
      <c r="AJ2">
        <v>27</v>
      </c>
      <c r="AK2">
        <v>28</v>
      </c>
      <c r="AL2">
        <v>29</v>
      </c>
      <c r="AM2">
        <v>30</v>
      </c>
      <c r="AN2">
        <v>31</v>
      </c>
      <c r="AO2">
        <v>32</v>
      </c>
      <c r="AP2">
        <v>33</v>
      </c>
      <c r="AQ2">
        <v>34</v>
      </c>
      <c r="AR2">
        <v>35</v>
      </c>
      <c r="AS2">
        <v>36</v>
      </c>
    </row>
    <row r="3" spans="1:47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8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>
        <v>8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  <c r="AH3" s="2" t="s">
        <v>7</v>
      </c>
      <c r="AI3" s="2" t="s">
        <v>7</v>
      </c>
      <c r="AJ3" s="2" t="s">
        <v>7</v>
      </c>
      <c r="AK3" s="2" t="s">
        <v>7</v>
      </c>
      <c r="AL3" s="2" t="s">
        <v>7</v>
      </c>
      <c r="AM3" s="2" t="s">
        <v>7</v>
      </c>
      <c r="AN3" s="2" t="s">
        <v>7</v>
      </c>
      <c r="AO3" s="2" t="s">
        <v>7</v>
      </c>
      <c r="AP3" s="2" t="s">
        <v>7</v>
      </c>
      <c r="AQ3" s="2" t="s">
        <v>7</v>
      </c>
      <c r="AR3" s="2" t="s">
        <v>7</v>
      </c>
      <c r="AS3" s="2" t="s">
        <v>7</v>
      </c>
      <c r="AT3" s="7"/>
      <c r="AU3" s="7"/>
    </row>
    <row r="4" spans="1:25" ht="12.75">
      <c r="A4" s="3"/>
      <c r="B4" s="3" t="s">
        <v>11</v>
      </c>
      <c r="C4" s="7">
        <v>8</v>
      </c>
      <c r="D4" s="3"/>
      <c r="E4" s="3"/>
      <c r="F4" s="3"/>
      <c r="G4" s="2"/>
      <c r="H4" s="15"/>
      <c r="I4" s="2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54" ht="12.75">
      <c r="A5" s="3">
        <v>1</v>
      </c>
      <c r="B5" s="3" t="s">
        <v>12</v>
      </c>
      <c r="C5" s="7">
        <v>11</v>
      </c>
      <c r="D5" s="17" t="s">
        <v>22</v>
      </c>
      <c r="E5" s="17" t="s">
        <v>32</v>
      </c>
      <c r="F5" s="17">
        <v>1994</v>
      </c>
      <c r="G5" s="3"/>
      <c r="H5" s="11">
        <f aca="true" t="shared" si="0" ref="H5:H27">I5/$H$1</f>
        <v>7.695652173913044</v>
      </c>
      <c r="I5" s="3">
        <f>SUM(J5:BC5)</f>
        <v>177</v>
      </c>
      <c r="J5" s="8">
        <v>8</v>
      </c>
      <c r="K5" s="8">
        <v>9</v>
      </c>
      <c r="L5" s="8">
        <v>8</v>
      </c>
      <c r="M5" s="8">
        <v>7</v>
      </c>
      <c r="N5" s="8">
        <v>7</v>
      </c>
      <c r="O5" s="8">
        <v>7</v>
      </c>
      <c r="P5" s="8">
        <v>8</v>
      </c>
      <c r="Q5" s="8">
        <v>8</v>
      </c>
      <c r="R5" s="8">
        <v>7</v>
      </c>
      <c r="S5" s="8">
        <v>7</v>
      </c>
      <c r="T5" s="8">
        <v>7</v>
      </c>
      <c r="U5" s="8">
        <v>8</v>
      </c>
      <c r="V5" s="12">
        <v>6</v>
      </c>
      <c r="W5" s="12">
        <v>7</v>
      </c>
      <c r="X5" s="12">
        <v>9</v>
      </c>
      <c r="Y5" s="12">
        <v>8</v>
      </c>
      <c r="Z5" s="12">
        <v>8</v>
      </c>
      <c r="AA5" s="12">
        <v>9</v>
      </c>
      <c r="AB5" s="12">
        <v>8</v>
      </c>
      <c r="AC5" s="12">
        <v>8</v>
      </c>
      <c r="AD5" s="12">
        <v>8</v>
      </c>
      <c r="AE5" s="12">
        <v>7</v>
      </c>
      <c r="AF5" s="12">
        <v>8</v>
      </c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</row>
    <row r="6" spans="1:54" ht="12.75">
      <c r="A6" s="3">
        <v>2</v>
      </c>
      <c r="B6" s="3" t="s">
        <v>12</v>
      </c>
      <c r="C6" s="7">
        <v>12</v>
      </c>
      <c r="D6" s="17" t="s">
        <v>23</v>
      </c>
      <c r="E6" s="17" t="s">
        <v>33</v>
      </c>
      <c r="F6" s="17">
        <v>1997</v>
      </c>
      <c r="G6" s="3"/>
      <c r="H6" s="11">
        <f t="shared" si="0"/>
        <v>0</v>
      </c>
      <c r="I6" s="3">
        <f aca="true" t="shared" si="1" ref="I6:I27">SUM(J6:BC6)</f>
        <v>0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12"/>
      <c r="X6" s="12"/>
      <c r="Y6" s="8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</row>
    <row r="7" spans="1:54" ht="12.75">
      <c r="A7" s="3">
        <v>3</v>
      </c>
      <c r="B7" s="3" t="s">
        <v>12</v>
      </c>
      <c r="C7" s="7">
        <v>14</v>
      </c>
      <c r="D7" s="17" t="s">
        <v>24</v>
      </c>
      <c r="E7" s="17" t="s">
        <v>34</v>
      </c>
      <c r="F7" s="20">
        <v>2006</v>
      </c>
      <c r="G7" s="3"/>
      <c r="H7" s="11">
        <f t="shared" si="0"/>
        <v>0</v>
      </c>
      <c r="I7" s="3">
        <f t="shared" si="1"/>
        <v>0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</row>
    <row r="8" spans="1:54" ht="12.75">
      <c r="A8" s="3">
        <v>4</v>
      </c>
      <c r="B8" s="3" t="s">
        <v>14</v>
      </c>
      <c r="C8" s="7">
        <v>5</v>
      </c>
      <c r="D8" s="17" t="s">
        <v>25</v>
      </c>
      <c r="E8" s="17" t="s">
        <v>47</v>
      </c>
      <c r="F8" s="20">
        <v>1960</v>
      </c>
      <c r="G8" s="3"/>
      <c r="H8" s="11">
        <f t="shared" si="0"/>
        <v>0</v>
      </c>
      <c r="I8" s="3">
        <f t="shared" si="1"/>
        <v>0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12"/>
      <c r="X8" s="12"/>
      <c r="Y8" s="8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</row>
    <row r="9" spans="1:54" ht="12.75">
      <c r="A9" s="3">
        <v>5</v>
      </c>
      <c r="B9" s="3" t="s">
        <v>13</v>
      </c>
      <c r="C9" s="7">
        <v>16</v>
      </c>
      <c r="D9" s="17" t="s">
        <v>45</v>
      </c>
      <c r="E9" s="17" t="s">
        <v>35</v>
      </c>
      <c r="F9" s="20">
        <v>2022</v>
      </c>
      <c r="G9" s="3"/>
      <c r="H9" s="11">
        <f t="shared" si="0"/>
        <v>7.304347826086956</v>
      </c>
      <c r="I9" s="3">
        <f t="shared" si="1"/>
        <v>168</v>
      </c>
      <c r="J9" s="8">
        <v>8</v>
      </c>
      <c r="K9" s="8">
        <v>8</v>
      </c>
      <c r="L9" s="8">
        <v>8</v>
      </c>
      <c r="M9" s="8">
        <v>8</v>
      </c>
      <c r="N9" s="8">
        <v>5</v>
      </c>
      <c r="O9" s="8">
        <v>8</v>
      </c>
      <c r="P9" s="8">
        <v>9</v>
      </c>
      <c r="Q9" s="8">
        <v>9</v>
      </c>
      <c r="R9" s="8">
        <v>6</v>
      </c>
      <c r="S9" s="8">
        <v>6</v>
      </c>
      <c r="T9" s="8">
        <v>6</v>
      </c>
      <c r="U9" s="8">
        <v>7</v>
      </c>
      <c r="V9" s="8">
        <v>7</v>
      </c>
      <c r="W9" s="8">
        <v>8</v>
      </c>
      <c r="X9" s="8">
        <v>8</v>
      </c>
      <c r="Y9" s="8">
        <v>9</v>
      </c>
      <c r="Z9" s="12">
        <v>7</v>
      </c>
      <c r="AA9" s="12">
        <v>7</v>
      </c>
      <c r="AB9" s="12">
        <v>7</v>
      </c>
      <c r="AC9" s="12">
        <v>6</v>
      </c>
      <c r="AD9" s="12">
        <v>7</v>
      </c>
      <c r="AE9" s="12">
        <v>7</v>
      </c>
      <c r="AF9" s="12">
        <v>7</v>
      </c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</row>
    <row r="10" spans="1:54" ht="12.75">
      <c r="A10" s="3">
        <v>6</v>
      </c>
      <c r="B10" s="3" t="s">
        <v>15</v>
      </c>
      <c r="C10" s="7">
        <v>8</v>
      </c>
      <c r="D10" s="17" t="s">
        <v>26</v>
      </c>
      <c r="E10" s="17" t="s">
        <v>36</v>
      </c>
      <c r="F10" s="20">
        <v>2017</v>
      </c>
      <c r="G10" s="3"/>
      <c r="H10" s="11">
        <f t="shared" si="0"/>
        <v>7.956521739130435</v>
      </c>
      <c r="I10" s="3">
        <f t="shared" si="1"/>
        <v>183</v>
      </c>
      <c r="J10" s="8">
        <v>9</v>
      </c>
      <c r="K10" s="8">
        <v>10</v>
      </c>
      <c r="L10" s="8">
        <v>9</v>
      </c>
      <c r="M10" s="8">
        <v>8</v>
      </c>
      <c r="N10" s="8">
        <v>9</v>
      </c>
      <c r="O10" s="8">
        <v>8</v>
      </c>
      <c r="P10" s="8">
        <v>8</v>
      </c>
      <c r="Q10" s="8">
        <v>8</v>
      </c>
      <c r="R10" s="8">
        <v>9</v>
      </c>
      <c r="S10" s="8">
        <v>8</v>
      </c>
      <c r="T10" s="8">
        <v>7</v>
      </c>
      <c r="U10" s="8">
        <v>6</v>
      </c>
      <c r="V10" s="12">
        <v>8</v>
      </c>
      <c r="W10" s="8">
        <v>7</v>
      </c>
      <c r="X10" s="8">
        <v>9</v>
      </c>
      <c r="Y10" s="8">
        <v>8</v>
      </c>
      <c r="Z10" s="12">
        <v>9</v>
      </c>
      <c r="AA10" s="12"/>
      <c r="AB10" s="12">
        <v>8</v>
      </c>
      <c r="AC10" s="12">
        <v>9</v>
      </c>
      <c r="AD10" s="12">
        <v>9</v>
      </c>
      <c r="AE10" s="12">
        <v>8</v>
      </c>
      <c r="AF10" s="12">
        <v>9</v>
      </c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</row>
    <row r="11" spans="1:54" ht="12.75">
      <c r="A11" s="3">
        <v>7</v>
      </c>
      <c r="B11" s="3" t="s">
        <v>16</v>
      </c>
      <c r="C11" s="7">
        <v>12</v>
      </c>
      <c r="D11" s="17" t="s">
        <v>27</v>
      </c>
      <c r="E11" s="17" t="s">
        <v>50</v>
      </c>
      <c r="F11" s="17">
        <v>1988</v>
      </c>
      <c r="G11" s="3"/>
      <c r="H11" s="11">
        <f>I11/$H$1</f>
        <v>0</v>
      </c>
      <c r="I11" s="3">
        <f t="shared" si="1"/>
        <v>0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12"/>
      <c r="W11" s="8"/>
      <c r="X11" s="8"/>
      <c r="Y11" s="8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</row>
    <row r="12" spans="1:54" ht="12.75">
      <c r="A12" s="3">
        <v>8</v>
      </c>
      <c r="B12" s="3" t="s">
        <v>17</v>
      </c>
      <c r="C12" s="7">
        <v>6</v>
      </c>
      <c r="D12" s="17" t="s">
        <v>28</v>
      </c>
      <c r="E12" s="17" t="s">
        <v>37</v>
      </c>
      <c r="F12" s="17">
        <v>2001</v>
      </c>
      <c r="G12" s="3"/>
      <c r="H12" s="11">
        <f t="shared" si="0"/>
        <v>0</v>
      </c>
      <c r="I12" s="3">
        <f t="shared" si="1"/>
        <v>0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12"/>
      <c r="W12" s="8"/>
      <c r="X12" s="8"/>
      <c r="Y12" s="8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</row>
    <row r="13" spans="1:54" ht="12.75">
      <c r="A13" s="3">
        <v>9</v>
      </c>
      <c r="B13" s="3" t="s">
        <v>14</v>
      </c>
      <c r="C13" s="7">
        <v>14</v>
      </c>
      <c r="D13" s="17" t="s">
        <v>29</v>
      </c>
      <c r="E13" s="17" t="s">
        <v>38</v>
      </c>
      <c r="F13" s="17">
        <v>1964</v>
      </c>
      <c r="G13" s="3"/>
      <c r="H13" s="11">
        <f t="shared" si="0"/>
        <v>9.478260869565217</v>
      </c>
      <c r="I13" s="3">
        <f t="shared" si="1"/>
        <v>218</v>
      </c>
      <c r="J13" s="8">
        <v>10</v>
      </c>
      <c r="K13" s="8">
        <v>10</v>
      </c>
      <c r="L13" s="8">
        <v>10</v>
      </c>
      <c r="M13" s="8">
        <v>9</v>
      </c>
      <c r="N13" s="8">
        <v>10</v>
      </c>
      <c r="O13" s="8">
        <v>10</v>
      </c>
      <c r="P13" s="8">
        <v>9</v>
      </c>
      <c r="Q13" s="8">
        <v>10</v>
      </c>
      <c r="R13" s="8">
        <v>10</v>
      </c>
      <c r="S13" s="8">
        <v>10</v>
      </c>
      <c r="T13" s="8">
        <v>8</v>
      </c>
      <c r="U13" s="8">
        <v>9</v>
      </c>
      <c r="V13" s="8">
        <v>9</v>
      </c>
      <c r="W13" s="8">
        <v>9</v>
      </c>
      <c r="X13" s="8">
        <v>9</v>
      </c>
      <c r="Y13" s="12">
        <v>9</v>
      </c>
      <c r="Z13" s="12">
        <v>10</v>
      </c>
      <c r="AA13" s="12">
        <v>9</v>
      </c>
      <c r="AB13" s="12">
        <v>9</v>
      </c>
      <c r="AC13" s="12">
        <v>10</v>
      </c>
      <c r="AD13" s="12">
        <v>10</v>
      </c>
      <c r="AE13" s="12">
        <v>10</v>
      </c>
      <c r="AF13" s="12">
        <v>9</v>
      </c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</row>
    <row r="14" spans="1:54" ht="12.75">
      <c r="A14" s="3">
        <v>10</v>
      </c>
      <c r="B14" s="3" t="s">
        <v>17</v>
      </c>
      <c r="C14" s="7">
        <v>5</v>
      </c>
      <c r="D14" s="17" t="s">
        <v>48</v>
      </c>
      <c r="E14" s="17" t="s">
        <v>46</v>
      </c>
      <c r="F14" s="17">
        <v>2022</v>
      </c>
      <c r="G14" s="3"/>
      <c r="H14" s="11">
        <f t="shared" si="0"/>
        <v>7.043478260869565</v>
      </c>
      <c r="I14" s="3">
        <f t="shared" si="1"/>
        <v>162</v>
      </c>
      <c r="J14" s="8">
        <v>7</v>
      </c>
      <c r="K14" s="8">
        <v>7</v>
      </c>
      <c r="L14" s="8">
        <v>7</v>
      </c>
      <c r="M14" s="8">
        <v>8</v>
      </c>
      <c r="N14" s="8">
        <v>9</v>
      </c>
      <c r="O14" s="8">
        <v>9</v>
      </c>
      <c r="P14" s="8">
        <v>7</v>
      </c>
      <c r="Q14" s="8">
        <v>7</v>
      </c>
      <c r="R14" s="8">
        <v>6</v>
      </c>
      <c r="S14" s="8">
        <v>7</v>
      </c>
      <c r="T14" s="8">
        <v>5</v>
      </c>
      <c r="U14" s="8">
        <v>9</v>
      </c>
      <c r="V14" s="12">
        <v>8</v>
      </c>
      <c r="W14" s="12">
        <v>8</v>
      </c>
      <c r="X14" s="12">
        <v>6</v>
      </c>
      <c r="Y14" s="12">
        <v>8</v>
      </c>
      <c r="Z14" s="12">
        <v>7</v>
      </c>
      <c r="AA14" s="12">
        <v>6</v>
      </c>
      <c r="AB14" s="12">
        <v>6</v>
      </c>
      <c r="AC14" s="12">
        <v>7</v>
      </c>
      <c r="AD14" s="12">
        <v>6</v>
      </c>
      <c r="AE14" s="12">
        <v>6</v>
      </c>
      <c r="AF14" s="12">
        <v>6</v>
      </c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</row>
    <row r="15" spans="1:54" ht="12.75">
      <c r="A15" s="3">
        <v>11</v>
      </c>
      <c r="B15" s="3" t="s">
        <v>18</v>
      </c>
      <c r="C15" s="7">
        <v>10</v>
      </c>
      <c r="D15" s="17" t="s">
        <v>30</v>
      </c>
      <c r="E15" s="17" t="s">
        <v>39</v>
      </c>
      <c r="F15" s="17">
        <v>1958</v>
      </c>
      <c r="G15" s="3"/>
      <c r="H15" s="11">
        <f t="shared" si="0"/>
        <v>7.6521739130434785</v>
      </c>
      <c r="I15" s="3">
        <f t="shared" si="1"/>
        <v>176</v>
      </c>
      <c r="J15" s="8">
        <v>8</v>
      </c>
      <c r="K15" s="8">
        <v>8</v>
      </c>
      <c r="L15" s="8">
        <v>7</v>
      </c>
      <c r="M15" s="8">
        <v>9</v>
      </c>
      <c r="N15" s="8">
        <v>8</v>
      </c>
      <c r="O15" s="8">
        <v>7</v>
      </c>
      <c r="P15" s="8">
        <v>8</v>
      </c>
      <c r="Q15" s="8">
        <v>7</v>
      </c>
      <c r="R15" s="8">
        <v>7</v>
      </c>
      <c r="S15" s="8">
        <v>8</v>
      </c>
      <c r="T15" s="8">
        <v>7</v>
      </c>
      <c r="U15" s="8">
        <v>9</v>
      </c>
      <c r="V15" s="12">
        <v>3</v>
      </c>
      <c r="W15" s="12">
        <v>9</v>
      </c>
      <c r="X15" s="12">
        <v>7</v>
      </c>
      <c r="Y15" s="12">
        <v>8</v>
      </c>
      <c r="Z15" s="12">
        <v>9</v>
      </c>
      <c r="AA15" s="12">
        <v>8</v>
      </c>
      <c r="AB15" s="12">
        <v>8</v>
      </c>
      <c r="AC15" s="12">
        <v>8</v>
      </c>
      <c r="AD15" s="12">
        <v>7</v>
      </c>
      <c r="AE15" s="12">
        <v>8</v>
      </c>
      <c r="AF15" s="12">
        <v>8</v>
      </c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</row>
    <row r="16" spans="1:54" ht="12.75">
      <c r="A16" s="3">
        <v>12</v>
      </c>
      <c r="B16" s="13" t="s">
        <v>19</v>
      </c>
      <c r="C16" s="12">
        <v>8</v>
      </c>
      <c r="D16" s="17" t="s">
        <v>31</v>
      </c>
      <c r="E16" s="17" t="s">
        <v>40</v>
      </c>
      <c r="F16" s="18">
        <v>1960</v>
      </c>
      <c r="G16" s="14"/>
      <c r="H16" s="11">
        <f t="shared" si="0"/>
        <v>0</v>
      </c>
      <c r="I16" s="3">
        <f t="shared" si="1"/>
        <v>0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</row>
    <row r="17" spans="1:47" ht="12.75">
      <c r="A17" s="3">
        <v>13</v>
      </c>
      <c r="B17" s="3" t="s">
        <v>19</v>
      </c>
      <c r="C17" s="7">
        <v>3</v>
      </c>
      <c r="D17" s="17" t="s">
        <v>22</v>
      </c>
      <c r="E17" s="17" t="s">
        <v>41</v>
      </c>
      <c r="F17" s="17">
        <v>2016</v>
      </c>
      <c r="G17" s="3"/>
      <c r="H17" s="11">
        <f>I17/$H$1</f>
        <v>0</v>
      </c>
      <c r="I17" s="3">
        <f>SUM(J17:BC17)</f>
        <v>0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U17" s="12"/>
    </row>
    <row r="18" spans="1:54" ht="12.75">
      <c r="A18" s="3">
        <v>14</v>
      </c>
      <c r="B18" s="3" t="s">
        <v>20</v>
      </c>
      <c r="C18" s="7">
        <v>3</v>
      </c>
      <c r="D18" s="17" t="s">
        <v>43</v>
      </c>
      <c r="E18" s="17" t="s">
        <v>44</v>
      </c>
      <c r="F18" s="17">
        <v>2017</v>
      </c>
      <c r="G18" s="3"/>
      <c r="H18" s="11">
        <f>I18/$H$1</f>
        <v>7.913043478260869</v>
      </c>
      <c r="I18" s="3">
        <f>SUM(J18:BC18)</f>
        <v>182</v>
      </c>
      <c r="J18" s="8">
        <v>9</v>
      </c>
      <c r="K18" s="8">
        <v>10</v>
      </c>
      <c r="L18" s="8">
        <v>9</v>
      </c>
      <c r="M18" s="8">
        <v>7</v>
      </c>
      <c r="N18" s="8">
        <v>8</v>
      </c>
      <c r="O18" s="8">
        <v>9</v>
      </c>
      <c r="P18" s="8">
        <v>8</v>
      </c>
      <c r="Q18" s="8">
        <v>7</v>
      </c>
      <c r="R18" s="8">
        <v>8</v>
      </c>
      <c r="S18" s="8">
        <v>7</v>
      </c>
      <c r="T18" s="8">
        <v>7</v>
      </c>
      <c r="U18" s="8">
        <v>7</v>
      </c>
      <c r="V18" s="12">
        <v>6</v>
      </c>
      <c r="W18" s="12">
        <v>8</v>
      </c>
      <c r="X18" s="12">
        <v>8</v>
      </c>
      <c r="Y18" s="12">
        <v>7</v>
      </c>
      <c r="Z18" s="12">
        <v>8</v>
      </c>
      <c r="AA18" s="12">
        <v>8</v>
      </c>
      <c r="AB18" s="12">
        <v>7</v>
      </c>
      <c r="AC18" s="12">
        <v>8</v>
      </c>
      <c r="AD18" s="12">
        <v>9</v>
      </c>
      <c r="AE18" s="12">
        <v>8</v>
      </c>
      <c r="AF18" s="12">
        <v>9</v>
      </c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</row>
    <row r="19" spans="1:54" ht="12.75">
      <c r="A19" s="3">
        <v>15</v>
      </c>
      <c r="B19" s="3">
        <v>0</v>
      </c>
      <c r="C19" s="7">
        <v>0</v>
      </c>
      <c r="D19" s="17" t="s">
        <v>21</v>
      </c>
      <c r="E19" s="17" t="s">
        <v>49</v>
      </c>
      <c r="F19" s="17">
        <v>1972</v>
      </c>
      <c r="G19" s="3"/>
      <c r="H19" s="11">
        <f>I19/$H$1</f>
        <v>9.217391304347826</v>
      </c>
      <c r="I19" s="3">
        <f>SUM(J19:BC19)</f>
        <v>212</v>
      </c>
      <c r="J19" s="8">
        <v>9</v>
      </c>
      <c r="K19" s="8">
        <v>10</v>
      </c>
      <c r="L19" s="8">
        <v>10</v>
      </c>
      <c r="M19" s="8">
        <v>9</v>
      </c>
      <c r="N19" s="8">
        <v>10</v>
      </c>
      <c r="O19" s="8">
        <v>9</v>
      </c>
      <c r="P19" s="8">
        <v>9</v>
      </c>
      <c r="Q19" s="8">
        <v>8</v>
      </c>
      <c r="R19" s="8">
        <v>9</v>
      </c>
      <c r="S19" s="8">
        <v>10</v>
      </c>
      <c r="T19" s="8">
        <v>8</v>
      </c>
      <c r="U19" s="8">
        <v>9</v>
      </c>
      <c r="V19" s="12">
        <v>7</v>
      </c>
      <c r="W19" s="12">
        <v>10</v>
      </c>
      <c r="X19" s="12">
        <v>10</v>
      </c>
      <c r="Y19" s="12">
        <v>8</v>
      </c>
      <c r="Z19" s="12">
        <v>10</v>
      </c>
      <c r="AA19" s="12">
        <v>9</v>
      </c>
      <c r="AB19" s="12">
        <v>9</v>
      </c>
      <c r="AC19" s="12">
        <v>9</v>
      </c>
      <c r="AD19" s="12">
        <v>10</v>
      </c>
      <c r="AE19" s="12">
        <v>10</v>
      </c>
      <c r="AF19" s="12">
        <v>10</v>
      </c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</row>
    <row r="20" spans="1:54" ht="12.75">
      <c r="A20" s="3">
        <v>16</v>
      </c>
      <c r="B20" s="3">
        <v>0</v>
      </c>
      <c r="C20" s="7">
        <v>0</v>
      </c>
      <c r="D20" s="17"/>
      <c r="E20" s="17"/>
      <c r="F20" s="17"/>
      <c r="G20" s="3"/>
      <c r="H20" s="11">
        <f t="shared" si="0"/>
        <v>0</v>
      </c>
      <c r="I20" s="3">
        <f t="shared" si="1"/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</row>
    <row r="21" spans="1:22" ht="12.75">
      <c r="A21" s="3">
        <v>17</v>
      </c>
      <c r="B21" s="3">
        <v>0</v>
      </c>
      <c r="C21" s="7">
        <v>0</v>
      </c>
      <c r="D21" s="17"/>
      <c r="E21" s="17"/>
      <c r="F21" s="17"/>
      <c r="G21" s="3"/>
      <c r="H21" s="11">
        <f>I21/$H$1</f>
        <v>0</v>
      </c>
      <c r="I21" s="3">
        <f>SUM(J21:BC21)</f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12"/>
    </row>
    <row r="22" spans="1:22" ht="12.75">
      <c r="A22" s="3">
        <v>18</v>
      </c>
      <c r="B22" s="3">
        <v>0</v>
      </c>
      <c r="C22" s="7">
        <v>0</v>
      </c>
      <c r="D22" s="17"/>
      <c r="E22" s="17" t="s">
        <v>51</v>
      </c>
      <c r="F22" s="17"/>
      <c r="G22" s="3"/>
      <c r="H22" s="11">
        <f t="shared" si="0"/>
        <v>0</v>
      </c>
      <c r="I22" s="3">
        <f t="shared" si="1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12"/>
    </row>
    <row r="23" spans="1:22" ht="12.75">
      <c r="A23" s="3">
        <v>19</v>
      </c>
      <c r="B23" s="3"/>
      <c r="C23" s="3"/>
      <c r="D23" s="17"/>
      <c r="E23" s="17" t="s">
        <v>52</v>
      </c>
      <c r="F23" s="17"/>
      <c r="G23" s="3"/>
      <c r="H23" s="11">
        <f t="shared" si="0"/>
        <v>0</v>
      </c>
      <c r="I23" s="3">
        <f t="shared" si="1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12"/>
    </row>
    <row r="24" spans="1:22" ht="12.75">
      <c r="A24" s="3">
        <v>20</v>
      </c>
      <c r="B24" s="3"/>
      <c r="C24" s="3"/>
      <c r="D24" s="17"/>
      <c r="E24" s="17"/>
      <c r="F24" s="17"/>
      <c r="G24" s="3"/>
      <c r="H24" s="11">
        <f t="shared" si="0"/>
        <v>0</v>
      </c>
      <c r="I24" s="3">
        <f t="shared" si="1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12"/>
    </row>
    <row r="25" spans="1:22" ht="12.75">
      <c r="A25" s="3">
        <v>21</v>
      </c>
      <c r="B25" s="3"/>
      <c r="C25" s="3"/>
      <c r="D25" s="17"/>
      <c r="E25" s="17"/>
      <c r="F25" s="17"/>
      <c r="G25" s="3"/>
      <c r="H25" s="11">
        <f t="shared" si="0"/>
        <v>0</v>
      </c>
      <c r="I25" s="3">
        <f t="shared" si="1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12"/>
    </row>
    <row r="26" spans="1:22" ht="12.75">
      <c r="A26" s="3">
        <v>22</v>
      </c>
      <c r="B26" s="3"/>
      <c r="C26" s="3"/>
      <c r="D26" s="17"/>
      <c r="E26" s="17"/>
      <c r="F26" s="17"/>
      <c r="G26" s="3"/>
      <c r="H26" s="11">
        <f t="shared" si="0"/>
        <v>0</v>
      </c>
      <c r="I26" s="3">
        <f t="shared" si="1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12"/>
    </row>
    <row r="27" spans="1:22" ht="13.5" thickBot="1">
      <c r="A27" s="3">
        <v>23</v>
      </c>
      <c r="B27" s="4"/>
      <c r="C27" s="4"/>
      <c r="D27" s="19"/>
      <c r="E27" s="19"/>
      <c r="F27" s="19"/>
      <c r="G27" s="4"/>
      <c r="H27" s="16">
        <f t="shared" si="0"/>
        <v>0</v>
      </c>
      <c r="I27" s="3">
        <f t="shared" si="1"/>
        <v>0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</sheetData>
  <sheetProtection/>
  <printOptions gridLines="1"/>
  <pageMargins left="0.25" right="0.15" top="0.984251968503937" bottom="0.984251968503937" header="0.5118110236220472" footer="0.5118110236220472"/>
  <pageSetup horizontalDpi="300" verticalDpi="300" orientation="landscape" paperSize="9" scale="125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Ken West</cp:lastModifiedBy>
  <cp:lastPrinted>2022-09-19T09:41:47Z</cp:lastPrinted>
  <dcterms:created xsi:type="dcterms:W3CDTF">1999-01-24T12:20:49Z</dcterms:created>
  <dcterms:modified xsi:type="dcterms:W3CDTF">2022-09-20T08:52:02Z</dcterms:modified>
  <cp:category/>
  <cp:version/>
  <cp:contentType/>
  <cp:contentStatus/>
</cp:coreProperties>
</file>